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W:\DMSImport\"/>
    </mc:Choice>
  </mc:AlternateContent>
  <xr:revisionPtr revIDLastSave="0" documentId="8_{656825C5-E2BF-4A17-8690-8A3A6A81FBCD}" xr6:coauthVersionLast="36" xr6:coauthVersionMax="36" xr10:uidLastSave="{00000000-0000-0000-0000-000000000000}"/>
  <bookViews>
    <workbookView xWindow="120" yWindow="75" windowWidth="28515" windowHeight="12345" xr2:uid="{00000000-000D-0000-FFFF-FFFF00000000}"/>
  </bookViews>
  <sheets>
    <sheet name="Januar" sheetId="15" r:id="rId1"/>
    <sheet name="Februar" sheetId="16" r:id="rId2"/>
    <sheet name="März" sheetId="17" r:id="rId3"/>
    <sheet name="April" sheetId="18" r:id="rId4"/>
    <sheet name="Mai" sheetId="20" r:id="rId5"/>
    <sheet name="Juni" sheetId="21" r:id="rId6"/>
    <sheet name="Juli" sheetId="22" r:id="rId7"/>
    <sheet name="August" sheetId="23" r:id="rId8"/>
    <sheet name="September" sheetId="24" r:id="rId9"/>
    <sheet name="Oktober" sheetId="25" r:id="rId10"/>
    <sheet name="November" sheetId="27" r:id="rId11"/>
    <sheet name="Dezember" sheetId="28" r:id="rId12"/>
  </sheets>
  <calcPr calcId="191029"/>
</workbook>
</file>

<file path=xl/calcChain.xml><?xml version="1.0" encoding="utf-8"?>
<calcChain xmlns="http://schemas.openxmlformats.org/spreadsheetml/2006/main">
  <c r="I45" i="28" l="1"/>
  <c r="I44" i="28"/>
  <c r="I38" i="28"/>
  <c r="I37" i="28"/>
  <c r="I31" i="28"/>
  <c r="I30" i="28"/>
  <c r="I24" i="28"/>
  <c r="I23" i="28"/>
  <c r="I17" i="28"/>
  <c r="I46" i="27"/>
  <c r="I40" i="27"/>
  <c r="I39" i="27"/>
  <c r="I33" i="27"/>
  <c r="I32" i="27"/>
  <c r="I26" i="27"/>
  <c r="I25" i="27"/>
  <c r="I19" i="27"/>
  <c r="I18" i="27"/>
  <c r="I43" i="25"/>
  <c r="I42" i="25"/>
  <c r="I36" i="25"/>
  <c r="I35" i="25"/>
  <c r="I29" i="25"/>
  <c r="I28" i="25"/>
  <c r="I22" i="25"/>
  <c r="I21" i="25"/>
  <c r="I45" i="24"/>
  <c r="I44" i="24"/>
  <c r="I38" i="24"/>
  <c r="I37" i="24"/>
  <c r="I31" i="24"/>
  <c r="I30" i="24"/>
  <c r="I24" i="24"/>
  <c r="I23" i="24"/>
  <c r="I17" i="24"/>
  <c r="I47" i="23"/>
  <c r="I41" i="23"/>
  <c r="I40" i="23"/>
  <c r="I34" i="23"/>
  <c r="I33" i="23"/>
  <c r="I27" i="23"/>
  <c r="I26" i="23"/>
  <c r="I20" i="23"/>
  <c r="I19" i="23"/>
  <c r="I44" i="22"/>
  <c r="I43" i="22"/>
  <c r="I37" i="22"/>
  <c r="I36" i="22"/>
  <c r="I30" i="22"/>
  <c r="I29" i="22"/>
  <c r="I23" i="22"/>
  <c r="I22" i="22"/>
  <c r="I46" i="21"/>
  <c r="I45" i="21"/>
  <c r="I39" i="21"/>
  <c r="I38" i="21"/>
  <c r="I32" i="21"/>
  <c r="I31" i="21"/>
  <c r="I25" i="21"/>
  <c r="I24" i="21"/>
  <c r="I18" i="21"/>
  <c r="I17" i="21"/>
  <c r="I42" i="20"/>
  <c r="I41" i="20"/>
  <c r="I35" i="20"/>
  <c r="I34" i="20"/>
  <c r="I28" i="20"/>
  <c r="I27" i="20"/>
  <c r="I21" i="20"/>
  <c r="I20" i="20"/>
  <c r="I44" i="18"/>
  <c r="I43" i="18"/>
  <c r="I37" i="18"/>
  <c r="I36" i="18"/>
  <c r="I30" i="18"/>
  <c r="I29" i="18"/>
  <c r="I23" i="18"/>
  <c r="I22" i="18"/>
  <c r="I47" i="17"/>
  <c r="I46" i="17"/>
  <c r="I40" i="17"/>
  <c r="I39" i="17"/>
  <c r="I33" i="17"/>
  <c r="I32" i="17"/>
  <c r="I26" i="17"/>
  <c r="I25" i="17"/>
  <c r="I19" i="17"/>
  <c r="I18" i="17"/>
  <c r="I40" i="16"/>
  <c r="I33" i="16"/>
  <c r="I26" i="16"/>
  <c r="I19" i="16"/>
  <c r="I43" i="15"/>
  <c r="I36" i="15"/>
  <c r="I29" i="15"/>
  <c r="I22" i="15"/>
  <c r="I46" i="28" l="1"/>
  <c r="I39" i="28"/>
  <c r="I32" i="28"/>
  <c r="I25" i="28"/>
  <c r="I18" i="28"/>
  <c r="I41" i="27"/>
  <c r="I34" i="27"/>
  <c r="I27" i="27"/>
  <c r="I20" i="27"/>
  <c r="I44" i="25"/>
  <c r="I37" i="25"/>
  <c r="I30" i="25"/>
  <c r="I23" i="25"/>
  <c r="I46" i="24"/>
  <c r="I39" i="24"/>
  <c r="I32" i="24"/>
  <c r="I25" i="24"/>
  <c r="I18" i="24"/>
  <c r="I42" i="23"/>
  <c r="I35" i="23"/>
  <c r="I28" i="23"/>
  <c r="I21" i="23"/>
  <c r="I45" i="22"/>
  <c r="I38" i="22"/>
  <c r="I31" i="22"/>
  <c r="I24" i="22"/>
  <c r="I17" i="22"/>
  <c r="I40" i="21"/>
  <c r="I33" i="21"/>
  <c r="I26" i="21"/>
  <c r="I19" i="21"/>
  <c r="I43" i="20"/>
  <c r="I36" i="20"/>
  <c r="I29" i="20"/>
  <c r="I22" i="20"/>
  <c r="I45" i="18"/>
  <c r="I38" i="18"/>
  <c r="I31" i="18"/>
  <c r="I24" i="18"/>
  <c r="I17" i="18"/>
  <c r="I41" i="17"/>
  <c r="I34" i="17"/>
  <c r="I27" i="17"/>
  <c r="I20" i="17"/>
  <c r="I41" i="16" l="1"/>
  <c r="I34" i="16"/>
  <c r="I27" i="16"/>
  <c r="I21" i="16"/>
  <c r="I20" i="16"/>
  <c r="I45" i="15"/>
  <c r="I44" i="15"/>
  <c r="I38" i="15"/>
  <c r="I37" i="15"/>
  <c r="I31" i="15"/>
  <c r="I30" i="15"/>
  <c r="I24" i="15"/>
  <c r="I23" i="15"/>
  <c r="I17" i="25" l="1"/>
  <c r="I18" i="25"/>
  <c r="I19" i="25"/>
  <c r="I20" i="25"/>
  <c r="I24" i="25"/>
  <c r="I25" i="25"/>
  <c r="I26" i="25"/>
  <c r="I27" i="25"/>
  <c r="I31" i="25"/>
  <c r="I32" i="25"/>
  <c r="I33" i="25"/>
  <c r="I34" i="25"/>
  <c r="I38" i="25"/>
  <c r="I39" i="25"/>
  <c r="I40" i="25"/>
  <c r="I41" i="25"/>
  <c r="I45" i="25"/>
  <c r="I46" i="25"/>
  <c r="I47" i="25"/>
  <c r="I19" i="28" l="1"/>
  <c r="I20" i="28"/>
  <c r="I21" i="28"/>
  <c r="I22" i="28"/>
  <c r="I26" i="28"/>
  <c r="I27" i="28"/>
  <c r="I28" i="28"/>
  <c r="I29" i="28"/>
  <c r="I33" i="28"/>
  <c r="I34" i="28"/>
  <c r="I35" i="28"/>
  <c r="I36" i="28"/>
  <c r="I40" i="28"/>
  <c r="I41" i="28"/>
  <c r="I42" i="28"/>
  <c r="I43" i="28"/>
  <c r="I47" i="28"/>
  <c r="I21" i="27"/>
  <c r="I22" i="27"/>
  <c r="I23" i="27"/>
  <c r="I24" i="27"/>
  <c r="I28" i="27"/>
  <c r="I29" i="27"/>
  <c r="I30" i="27"/>
  <c r="I31" i="27"/>
  <c r="I35" i="27"/>
  <c r="I36" i="27"/>
  <c r="I37" i="27"/>
  <c r="I38" i="27"/>
  <c r="I42" i="27"/>
  <c r="I43" i="27"/>
  <c r="I44" i="27"/>
  <c r="I45" i="27"/>
  <c r="I47" i="27"/>
  <c r="I17" i="27"/>
  <c r="I19" i="24"/>
  <c r="I20" i="24"/>
  <c r="I21" i="24"/>
  <c r="I22" i="24"/>
  <c r="I26" i="24"/>
  <c r="I27" i="24"/>
  <c r="I28" i="24"/>
  <c r="I29" i="24"/>
  <c r="I33" i="24"/>
  <c r="I34" i="24"/>
  <c r="I35" i="24"/>
  <c r="I36" i="24"/>
  <c r="I40" i="24"/>
  <c r="I41" i="24"/>
  <c r="I42" i="24"/>
  <c r="I43" i="24"/>
  <c r="I47" i="24"/>
  <c r="I22" i="23"/>
  <c r="I23" i="23"/>
  <c r="I24" i="23"/>
  <c r="I25" i="23"/>
  <c r="I29" i="23"/>
  <c r="I30" i="23"/>
  <c r="I31" i="23"/>
  <c r="I32" i="23"/>
  <c r="I36" i="23"/>
  <c r="I37" i="23"/>
  <c r="I38" i="23"/>
  <c r="I39" i="23"/>
  <c r="I43" i="23"/>
  <c r="I44" i="23"/>
  <c r="I45" i="23"/>
  <c r="I46" i="23"/>
  <c r="I18" i="23"/>
  <c r="I17" i="23"/>
  <c r="I19" i="22"/>
  <c r="I20" i="22"/>
  <c r="I21" i="22"/>
  <c r="I25" i="22"/>
  <c r="I26" i="22"/>
  <c r="I27" i="22"/>
  <c r="I28" i="22"/>
  <c r="I32" i="22"/>
  <c r="I33" i="22"/>
  <c r="I34" i="22"/>
  <c r="I35" i="22"/>
  <c r="I39" i="22"/>
  <c r="I40" i="22"/>
  <c r="I41" i="22"/>
  <c r="I42" i="22"/>
  <c r="I46" i="22"/>
  <c r="I47" i="22"/>
  <c r="I18" i="22"/>
  <c r="I20" i="21"/>
  <c r="I21" i="21"/>
  <c r="I22" i="21"/>
  <c r="I23" i="21"/>
  <c r="I27" i="21"/>
  <c r="I28" i="21"/>
  <c r="I29" i="21"/>
  <c r="I30" i="21"/>
  <c r="I34" i="21"/>
  <c r="I35" i="21"/>
  <c r="I36" i="21"/>
  <c r="I37" i="21"/>
  <c r="I41" i="21"/>
  <c r="I42" i="21"/>
  <c r="I43" i="21"/>
  <c r="I44" i="21"/>
  <c r="I47" i="21"/>
  <c r="I19" i="20"/>
  <c r="I23" i="20"/>
  <c r="I24" i="20"/>
  <c r="I25" i="20"/>
  <c r="I26" i="20"/>
  <c r="I30" i="20"/>
  <c r="I31" i="20"/>
  <c r="I32" i="20"/>
  <c r="I33" i="20"/>
  <c r="I37" i="20"/>
  <c r="I38" i="20"/>
  <c r="I39" i="20"/>
  <c r="I40" i="20"/>
  <c r="I44" i="20"/>
  <c r="I45" i="20"/>
  <c r="I46" i="20"/>
  <c r="I47" i="20"/>
  <c r="I18" i="20"/>
  <c r="I17" i="20"/>
  <c r="I19" i="18"/>
  <c r="I20" i="18"/>
  <c r="I21" i="18"/>
  <c r="I25" i="18"/>
  <c r="I26" i="18"/>
  <c r="I27" i="18"/>
  <c r="I28" i="18"/>
  <c r="I32" i="18"/>
  <c r="I33" i="18"/>
  <c r="I34" i="18"/>
  <c r="I35" i="18"/>
  <c r="I39" i="18"/>
  <c r="I40" i="18"/>
  <c r="I41" i="18"/>
  <c r="I42" i="18"/>
  <c r="I46" i="18"/>
  <c r="I47" i="18"/>
  <c r="I18" i="18"/>
  <c r="I21" i="17"/>
  <c r="I22" i="17"/>
  <c r="I23" i="17"/>
  <c r="I24" i="17"/>
  <c r="I28" i="17"/>
  <c r="I29" i="17"/>
  <c r="I30" i="17"/>
  <c r="I31" i="17"/>
  <c r="I35" i="17"/>
  <c r="I36" i="17"/>
  <c r="I37" i="17"/>
  <c r="I38" i="17"/>
  <c r="I42" i="17"/>
  <c r="I43" i="17"/>
  <c r="I44" i="17"/>
  <c r="I45" i="17"/>
  <c r="I17" i="17"/>
  <c r="I22" i="16"/>
  <c r="I23" i="16"/>
  <c r="I24" i="16"/>
  <c r="I25" i="16"/>
  <c r="I28" i="16"/>
  <c r="I29" i="16"/>
  <c r="I30" i="16"/>
  <c r="I31" i="16"/>
  <c r="I32" i="16"/>
  <c r="I35" i="16"/>
  <c r="I36" i="16"/>
  <c r="I37" i="16"/>
  <c r="I38" i="16"/>
  <c r="I39" i="16"/>
  <c r="I42" i="16"/>
  <c r="I43" i="16"/>
  <c r="I44" i="16"/>
  <c r="I46" i="16"/>
  <c r="I47" i="16"/>
  <c r="I18" i="16"/>
  <c r="I17" i="16"/>
  <c r="I19" i="15" l="1"/>
  <c r="I20" i="15"/>
  <c r="I21" i="15"/>
  <c r="I25" i="15"/>
  <c r="I26" i="15"/>
  <c r="I27" i="15"/>
  <c r="I28" i="15"/>
  <c r="I32" i="15"/>
  <c r="I33" i="15"/>
  <c r="I34" i="15"/>
  <c r="I35" i="15"/>
  <c r="I39" i="15"/>
  <c r="I40" i="15"/>
  <c r="I41" i="15"/>
  <c r="I42" i="15"/>
  <c r="I46" i="15"/>
  <c r="I47" i="15"/>
  <c r="I18" i="15"/>
  <c r="I17" i="15"/>
  <c r="I48" i="15" l="1"/>
  <c r="I48" i="28"/>
  <c r="I48" i="27" l="1"/>
  <c r="I48" i="25"/>
  <c r="I48" i="24"/>
  <c r="I48" i="23"/>
  <c r="I48" i="22"/>
  <c r="I48" i="21" l="1"/>
  <c r="I48" i="20" l="1"/>
  <c r="I48" i="18"/>
  <c r="I48" i="17"/>
  <c r="I51" i="15"/>
  <c r="I50" i="16" s="1"/>
  <c r="I48" i="16"/>
  <c r="I51" i="16" l="1"/>
  <c r="I50" i="17" s="1"/>
  <c r="I51" i="17" s="1"/>
  <c r="I50" i="18" s="1"/>
  <c r="I51" i="18" s="1"/>
  <c r="I50" i="20" s="1"/>
  <c r="I51" i="20" s="1"/>
  <c r="I50" i="21" s="1"/>
  <c r="I51" i="21" s="1"/>
  <c r="I50" i="22" s="1"/>
  <c r="I51" i="22" s="1"/>
  <c r="I50" i="23" s="1"/>
  <c r="I51" i="23" s="1"/>
  <c r="I50" i="24" l="1"/>
  <c r="I51" i="24" s="1"/>
  <c r="I50" i="25"/>
  <c r="I51" i="25" s="1"/>
  <c r="I50" i="27" s="1"/>
  <c r="I51" i="27" s="1"/>
  <c r="I50" i="28" s="1"/>
  <c r="I51" i="28" s="1"/>
</calcChain>
</file>

<file path=xl/sharedStrings.xml><?xml version="1.0" encoding="utf-8"?>
<sst xmlns="http://schemas.openxmlformats.org/spreadsheetml/2006/main" count="1229" uniqueCount="54">
  <si>
    <t xml:space="preserve">Anschrift Arbeitnehmer:  </t>
  </si>
  <si>
    <t>Sonntag</t>
  </si>
  <si>
    <t>BEGINN</t>
  </si>
  <si>
    <t>ENDE</t>
  </si>
  <si>
    <t>STUNDENTABELLE (ARBEITSZEITKONTO)</t>
  </si>
  <si>
    <t>tatsächliche Arbeitszeit</t>
  </si>
  <si>
    <t>Tag</t>
  </si>
  <si>
    <t>Dienstag</t>
  </si>
  <si>
    <t>Mittwoch</t>
  </si>
  <si>
    <t>Donnerstag</t>
  </si>
  <si>
    <t>Freitag</t>
  </si>
  <si>
    <t>Samstag</t>
  </si>
  <si>
    <t>Montag</t>
  </si>
  <si>
    <t>h</t>
  </si>
  <si>
    <t xml:space="preserve">Name Arbeitnehmer:  </t>
  </si>
  <si>
    <t>tatsächliche Arbeitszeit GESAMT</t>
  </si>
  <si>
    <t xml:space="preserve">Stundenlohn:   </t>
  </si>
  <si>
    <t>Name Arbeitgeber:</t>
  </si>
  <si>
    <t>Anschrift Arbeitgeber:</t>
  </si>
  <si>
    <t>Wir verweisen auf die Informationen für Arbeitnehmer und Arbeitgeber zu Arbeitszeitkonten von der Minijobzentrale/Bundesknappschaft.</t>
  </si>
  <si>
    <t>!!</t>
  </si>
  <si>
    <t>Pause</t>
  </si>
  <si>
    <t>in h</t>
  </si>
  <si>
    <t>Datum</t>
  </si>
  <si>
    <t>Monat:</t>
  </si>
  <si>
    <t>Jahr:</t>
  </si>
  <si>
    <t>Januar</t>
  </si>
  <si>
    <t>Februar</t>
  </si>
  <si>
    <r>
      <rPr>
        <b/>
        <u/>
        <sz val="12"/>
        <color rgb="FFFF0000"/>
        <rFont val="Arial"/>
        <family val="2"/>
      </rPr>
      <t>Mindestlohngesetz</t>
    </r>
    <r>
      <rPr>
        <b/>
        <sz val="12"/>
        <color rgb="FFFF0000"/>
        <rFont val="Arial"/>
        <family val="2"/>
      </rPr>
      <t xml:space="preserve">: </t>
    </r>
  </si>
  <si>
    <t>März</t>
  </si>
  <si>
    <t>April</t>
  </si>
  <si>
    <t>Mai</t>
  </si>
  <si>
    <t>Bitte beachten:</t>
  </si>
  <si>
    <t>Die Stundentabelle ist lückenlos tagesweise auszufüllen und den Lohnunterlagen beizufügen.</t>
  </si>
  <si>
    <t>Urlaubs-, Überstunden und Krankheitstage müssen auch aufgeführt werden.</t>
  </si>
  <si>
    <t>Die Stundennachweise müssen mindestens 2 Jahre aufbewahrt werden.</t>
  </si>
  <si>
    <t>Unterschrift Arbeitgeber</t>
  </si>
  <si>
    <t>Unterschrift Arbeitnehmer</t>
  </si>
  <si>
    <t>U=Urlaub</t>
  </si>
  <si>
    <t>K=Krank</t>
  </si>
  <si>
    <t>Bemerkung</t>
  </si>
  <si>
    <t>Summe der Arbeitsstunden:</t>
  </si>
  <si>
    <t>+/- Saldo Vormonat</t>
  </si>
  <si>
    <t>Für Arbeitnehmer, die nur den Mindestlohn erhalten, gilt gem. §2 Absatz 2 Satz 3 MiLoG, dass die auf dem Arbeitszeitkonto eingestellten Arbeitsstunden monatlich nicht mehr als 50 Prozent der vertraglich vereinbarten Arbeitszeit übersteigen dürfen.</t>
  </si>
  <si>
    <t>Aktueller Stand Zeitkonto</t>
  </si>
  <si>
    <t>- Sollstunden / Monat</t>
  </si>
  <si>
    <t>Juni</t>
  </si>
  <si>
    <t>Juli</t>
  </si>
  <si>
    <t>August</t>
  </si>
  <si>
    <t>September</t>
  </si>
  <si>
    <t>Oktober</t>
  </si>
  <si>
    <t>November</t>
  </si>
  <si>
    <t>Dezember</t>
  </si>
  <si>
    <t>Bitte beachten: Alle Zeitangaben im 00:00 Format erfassen! Pausenzeiten: 00:15 = 15 min, 00:30 = 30 min, 00:45 = 45 min, 01:00 = 60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</si>
</sst>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h:mm;@"/>
    <numFmt numFmtId="166" formatCode="hh:mm;@"/>
    <numFmt numFmtId="167" formatCode="[hh]:mm;@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60"/>
      <color rgb="FFFF0000"/>
      <name val="Arial"/>
      <family val="2"/>
    </font>
    <font>
      <sz val="18"/>
      <name val="Arial"/>
      <family val="2"/>
    </font>
    <font>
      <b/>
      <u/>
      <sz val="12"/>
      <color rgb="FFFF0000"/>
      <name val="Arial"/>
      <family val="2"/>
    </font>
    <font>
      <u/>
      <sz val="14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D5D5D5"/>
        <bgColor indexed="64"/>
      </patternFill>
    </fill>
    <fill>
      <patternFill patternType="solid">
        <fgColor rgb="FFD5D5D5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1499679555650502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1499679555650502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hair">
        <color indexed="8"/>
      </top>
      <bottom style="hair">
        <color indexed="64"/>
      </bottom>
      <diagonal/>
    </border>
    <border>
      <left style="thin">
        <color theme="0" tint="-0.14996795556505021"/>
      </left>
      <right style="thin">
        <color indexed="64"/>
      </right>
      <top style="hair">
        <color indexed="64"/>
      </top>
      <bottom/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4" fontId="2" fillId="2" borderId="0" applyBorder="0" applyAlignment="0" applyProtection="0"/>
    <xf numFmtId="20" fontId="2" fillId="2" borderId="0" applyBorder="0" applyProtection="0">
      <alignment horizontal="center"/>
    </xf>
    <xf numFmtId="9" fontId="20" fillId="0" borderId="0" applyFont="0" applyFill="0" applyBorder="0" applyAlignment="0" applyProtection="0"/>
    <xf numFmtId="166" fontId="7" fillId="0" borderId="32">
      <alignment horizontal="center" vertical="center"/>
    </xf>
  </cellStyleXfs>
  <cellXfs count="254">
    <xf numFmtId="0" fontId="0" fillId="0" borderId="0" xfId="0"/>
    <xf numFmtId="14" fontId="1" fillId="0" borderId="21" xfId="1" applyNumberFormat="1" applyFont="1" applyFill="1" applyBorder="1" applyAlignment="1" applyProtection="1">
      <alignment horizontal="center" vertical="center"/>
    </xf>
    <xf numFmtId="14" fontId="1" fillId="0" borderId="20" xfId="1" applyNumberFormat="1" applyFont="1" applyFill="1" applyBorder="1" applyAlignment="1" applyProtection="1">
      <alignment horizontal="center" vertical="center"/>
    </xf>
    <xf numFmtId="14" fontId="1" fillId="0" borderId="26" xfId="1" applyNumberFormat="1" applyFont="1" applyFill="1" applyBorder="1" applyAlignment="1" applyProtection="1">
      <alignment horizontal="center" vertical="center"/>
    </xf>
    <xf numFmtId="14" fontId="5" fillId="0" borderId="0" xfId="1" applyNumberFormat="1" applyFont="1" applyFill="1" applyBorder="1" applyAlignment="1" applyProtection="1">
      <alignment vertical="center"/>
    </xf>
    <xf numFmtId="0" fontId="8" fillId="0" borderId="0" xfId="0" applyFont="1" applyProtection="1"/>
    <xf numFmtId="0" fontId="3" fillId="3" borderId="0" xfId="1" applyFont="1" applyFill="1" applyBorder="1" applyAlignment="1" applyProtection="1">
      <alignment vertical="top"/>
    </xf>
    <xf numFmtId="0" fontId="9" fillId="0" borderId="0" xfId="0" applyFont="1" applyProtection="1"/>
    <xf numFmtId="0" fontId="1" fillId="0" borderId="0" xfId="1" applyFont="1" applyBorder="1" applyAlignment="1" applyProtection="1">
      <alignment vertical="center"/>
    </xf>
    <xf numFmtId="0" fontId="11" fillId="0" borderId="11" xfId="1" applyFont="1" applyFill="1" applyBorder="1" applyAlignment="1" applyProtection="1">
      <alignment vertical="center"/>
    </xf>
    <xf numFmtId="0" fontId="11" fillId="0" borderId="12" xfId="1" applyFont="1" applyFill="1" applyBorder="1" applyAlignment="1" applyProtection="1">
      <alignment vertical="center"/>
    </xf>
    <xf numFmtId="0" fontId="11" fillId="0" borderId="13" xfId="1" applyFont="1" applyFill="1" applyBorder="1" applyAlignment="1" applyProtection="1">
      <alignment vertical="center"/>
    </xf>
    <xf numFmtId="14" fontId="2" fillId="0" borderId="11" xfId="1" applyNumberFormat="1" applyFont="1" applyFill="1" applyBorder="1" applyAlignment="1" applyProtection="1">
      <alignment vertical="center" wrapText="1"/>
    </xf>
    <xf numFmtId="14" fontId="2" fillId="0" borderId="12" xfId="1" applyNumberFormat="1" applyFont="1" applyFill="1" applyBorder="1" applyAlignment="1" applyProtection="1">
      <alignment vertical="center" wrapText="1"/>
    </xf>
    <xf numFmtId="14" fontId="2" fillId="0" borderId="13" xfId="1" applyNumberFormat="1" applyFont="1" applyFill="1" applyBorder="1" applyAlignment="1" applyProtection="1">
      <alignment vertical="center" wrapText="1"/>
    </xf>
    <xf numFmtId="0" fontId="9" fillId="0" borderId="0" xfId="0" applyFont="1" applyFill="1" applyProtection="1"/>
    <xf numFmtId="0" fontId="1" fillId="0" borderId="0" xfId="1" applyFont="1" applyFill="1" applyBorder="1" applyAlignment="1" applyProtection="1">
      <alignment horizontal="left" vertical="center"/>
    </xf>
    <xf numFmtId="0" fontId="18" fillId="0" borderId="0" xfId="1" applyFont="1" applyBorder="1" applyAlignment="1" applyProtection="1">
      <alignment horizontal="right" vertical="top"/>
    </xf>
    <xf numFmtId="0" fontId="1" fillId="0" borderId="0" xfId="1" applyFont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vertical="center"/>
    </xf>
    <xf numFmtId="0" fontId="16" fillId="0" borderId="0" xfId="1" applyNumberFormat="1" applyFont="1" applyFill="1" applyBorder="1" applyAlignment="1" applyProtection="1">
      <alignment vertical="center"/>
    </xf>
    <xf numFmtId="0" fontId="9" fillId="0" borderId="0" xfId="0" applyFont="1" applyFill="1" applyBorder="1" applyProtection="1"/>
    <xf numFmtId="0" fontId="1" fillId="3" borderId="0" xfId="1" applyFont="1" applyFill="1" applyBorder="1" applyAlignment="1" applyProtection="1"/>
    <xf numFmtId="0" fontId="2" fillId="6" borderId="5" xfId="1" applyNumberFormat="1" applyFont="1" applyFill="1" applyBorder="1" applyAlignment="1" applyProtection="1">
      <alignment horizontal="center"/>
    </xf>
    <xf numFmtId="0" fontId="1" fillId="5" borderId="5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/>
    </xf>
    <xf numFmtId="0" fontId="9" fillId="0" borderId="0" xfId="0" applyNumberFormat="1" applyFont="1" applyProtection="1"/>
    <xf numFmtId="0" fontId="2" fillId="6" borderId="7" xfId="1" applyNumberFormat="1" applyFont="1" applyFill="1" applyBorder="1" applyAlignment="1" applyProtection="1">
      <alignment horizontal="center" vertical="center"/>
    </xf>
    <xf numFmtId="0" fontId="1" fillId="0" borderId="22" xfId="1" applyNumberFormat="1" applyFont="1" applyFill="1" applyBorder="1" applyAlignment="1" applyProtection="1">
      <alignment horizontal="left" vertical="center"/>
    </xf>
    <xf numFmtId="0" fontId="1" fillId="7" borderId="22" xfId="1" applyNumberFormat="1" applyFont="1" applyFill="1" applyBorder="1" applyAlignment="1" applyProtection="1">
      <alignment horizontal="left" vertical="center"/>
    </xf>
    <xf numFmtId="0" fontId="7" fillId="0" borderId="33" xfId="1" applyNumberFormat="1" applyFont="1" applyFill="1" applyBorder="1" applyAlignment="1" applyProtection="1">
      <alignment horizontal="left" vertical="center"/>
    </xf>
    <xf numFmtId="0" fontId="10" fillId="0" borderId="0" xfId="0" applyFont="1" applyBorder="1" applyProtection="1"/>
    <xf numFmtId="0" fontId="5" fillId="0" borderId="0" xfId="1" applyNumberFormat="1" applyFont="1" applyFill="1" applyBorder="1" applyAlignment="1" applyProtection="1">
      <alignment horizontal="center" vertical="center"/>
    </xf>
    <xf numFmtId="2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left" vertical="center"/>
    </xf>
    <xf numFmtId="2" fontId="7" fillId="0" borderId="0" xfId="1" applyNumberFormat="1" applyFont="1" applyFill="1" applyBorder="1" applyAlignment="1" applyProtection="1">
      <alignment vertical="center"/>
    </xf>
    <xf numFmtId="2" fontId="7" fillId="0" borderId="0" xfId="1" applyNumberFormat="1" applyFont="1" applyFill="1" applyBorder="1" applyAlignment="1" applyProtection="1">
      <alignment horizontal="left" vertical="center" indent="1"/>
    </xf>
    <xf numFmtId="0" fontId="7" fillId="0" borderId="0" xfId="1" applyNumberFormat="1" applyFont="1" applyFill="1" applyBorder="1" applyAlignment="1" applyProtection="1">
      <alignment vertical="center"/>
    </xf>
    <xf numFmtId="0" fontId="7" fillId="0" borderId="33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vertical="center"/>
    </xf>
    <xf numFmtId="2" fontId="7" fillId="0" borderId="0" xfId="1" applyNumberFormat="1" applyFont="1" applyFill="1" applyBorder="1" applyAlignment="1" applyProtection="1">
      <alignment horizontal="left" vertical="center" indent="1"/>
    </xf>
    <xf numFmtId="0" fontId="7" fillId="0" borderId="0" xfId="1" quotePrefix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 applyProtection="1">
      <alignment horizontal="left" vertical="center" indent="2"/>
    </xf>
    <xf numFmtId="0" fontId="14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19" fillId="0" borderId="0" xfId="0" applyFont="1" applyAlignment="1" applyProtection="1"/>
    <xf numFmtId="0" fontId="13" fillId="0" borderId="0" xfId="0" applyFont="1" applyAlignment="1" applyProtection="1"/>
    <xf numFmtId="0" fontId="9" fillId="0" borderId="0" xfId="0" applyFont="1" applyBorder="1" applyProtection="1"/>
    <xf numFmtId="0" fontId="9" fillId="0" borderId="0" xfId="0" applyFont="1" applyAlignment="1" applyProtection="1">
      <alignment horizontal="left"/>
    </xf>
    <xf numFmtId="0" fontId="9" fillId="0" borderId="0" xfId="0" applyFont="1" applyBorder="1" applyAlignment="1" applyProtection="1"/>
    <xf numFmtId="0" fontId="1" fillId="0" borderId="37" xfId="1" applyNumberFormat="1" applyFont="1" applyFill="1" applyBorder="1" applyAlignment="1" applyProtection="1">
      <alignment horizontal="center" vertical="center"/>
    </xf>
    <xf numFmtId="0" fontId="1" fillId="0" borderId="38" xfId="1" applyNumberFormat="1" applyFont="1" applyFill="1" applyBorder="1" applyAlignment="1" applyProtection="1">
      <alignment horizontal="center" vertical="center"/>
    </xf>
    <xf numFmtId="0" fontId="1" fillId="0" borderId="39" xfId="1" applyNumberFormat="1" applyFont="1" applyFill="1" applyBorder="1" applyAlignment="1" applyProtection="1">
      <alignment horizontal="center" vertical="center"/>
    </xf>
    <xf numFmtId="0" fontId="1" fillId="0" borderId="37" xfId="1" applyNumberFormat="1" applyFont="1" applyFill="1" applyBorder="1" applyAlignment="1" applyProtection="1">
      <alignment horizontal="left" vertical="center"/>
    </xf>
    <xf numFmtId="0" fontId="1" fillId="0" borderId="38" xfId="1" applyNumberFormat="1" applyFont="1" applyFill="1" applyBorder="1" applyAlignment="1" applyProtection="1">
      <alignment horizontal="left" vertical="center"/>
    </xf>
    <xf numFmtId="0" fontId="1" fillId="0" borderId="39" xfId="1" applyNumberFormat="1" applyFont="1" applyFill="1" applyBorder="1" applyAlignment="1" applyProtection="1">
      <alignment horizontal="left" vertical="center"/>
    </xf>
    <xf numFmtId="14" fontId="1" fillId="0" borderId="40" xfId="1" applyNumberFormat="1" applyFont="1" applyFill="1" applyBorder="1" applyAlignment="1" applyProtection="1">
      <alignment horizontal="center" vertical="center"/>
    </xf>
    <xf numFmtId="0" fontId="1" fillId="7" borderId="38" xfId="1" applyNumberFormat="1" applyFont="1" applyFill="1" applyBorder="1" applyAlignment="1" applyProtection="1">
      <alignment horizontal="left" vertical="center"/>
    </xf>
    <xf numFmtId="0" fontId="7" fillId="0" borderId="42" xfId="1" applyNumberFormat="1" applyFont="1" applyFill="1" applyBorder="1" applyAlignment="1" applyProtection="1">
      <alignment horizontal="left" vertical="center"/>
    </xf>
    <xf numFmtId="0" fontId="1" fillId="0" borderId="0" xfId="1" applyFont="1" applyBorder="1" applyAlignment="1" applyProtection="1">
      <alignment horizontal="left" vertical="center"/>
    </xf>
    <xf numFmtId="0" fontId="2" fillId="6" borderId="5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 vertical="center"/>
    </xf>
    <xf numFmtId="2" fontId="7" fillId="0" borderId="0" xfId="1" applyNumberFormat="1" applyFont="1" applyFill="1" applyBorder="1" applyAlignment="1" applyProtection="1">
      <alignment horizontal="left" vertical="center" indent="1"/>
    </xf>
    <xf numFmtId="14" fontId="2" fillId="7" borderId="21" xfId="1" applyNumberFormat="1" applyFont="1" applyFill="1" applyBorder="1" applyAlignment="1" applyProtection="1">
      <alignment horizontal="center" vertical="center"/>
    </xf>
    <xf numFmtId="0" fontId="2" fillId="7" borderId="37" xfId="1" applyNumberFormat="1" applyFont="1" applyFill="1" applyBorder="1" applyAlignment="1" applyProtection="1">
      <alignment horizontal="center" vertical="center"/>
    </xf>
    <xf numFmtId="2" fontId="7" fillId="0" borderId="0" xfId="1" applyNumberFormat="1" applyFont="1" applyFill="1" applyBorder="1" applyAlignment="1" applyProtection="1">
      <alignment horizontal="left" vertical="center" indent="1"/>
    </xf>
    <xf numFmtId="0" fontId="2" fillId="6" borderId="5" xfId="1" applyNumberFormat="1" applyFont="1" applyFill="1" applyBorder="1" applyAlignment="1" applyProtection="1">
      <alignment horizontal="center"/>
    </xf>
    <xf numFmtId="0" fontId="1" fillId="0" borderId="0" xfId="1" applyFont="1" applyBorder="1" applyAlignment="1" applyProtection="1">
      <alignment horizontal="left" vertical="center"/>
    </xf>
    <xf numFmtId="0" fontId="5" fillId="0" borderId="34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/>
    </xf>
    <xf numFmtId="0" fontId="6" fillId="0" borderId="29" xfId="1" applyNumberFormat="1" applyFont="1" applyFill="1" applyBorder="1" applyAlignment="1" applyProtection="1">
      <alignment horizontal="center" vertical="center"/>
      <protection locked="0"/>
    </xf>
    <xf numFmtId="0" fontId="6" fillId="0" borderId="30" xfId="1" applyNumberFormat="1" applyFont="1" applyFill="1" applyBorder="1" applyAlignment="1" applyProtection="1">
      <alignment horizontal="center" vertical="center"/>
      <protection locked="0"/>
    </xf>
    <xf numFmtId="0" fontId="6" fillId="7" borderId="30" xfId="1" applyNumberFormat="1" applyFont="1" applyFill="1" applyBorder="1" applyAlignment="1" applyProtection="1">
      <alignment horizontal="center" vertical="center"/>
      <protection locked="0"/>
    </xf>
    <xf numFmtId="0" fontId="6" fillId="0" borderId="31" xfId="1" applyNumberFormat="1" applyFont="1" applyFill="1" applyBorder="1" applyAlignment="1" applyProtection="1">
      <alignment horizontal="center" vertical="center"/>
      <protection locked="0"/>
    </xf>
    <xf numFmtId="165" fontId="6" fillId="0" borderId="17" xfId="1" applyNumberFormat="1" applyFont="1" applyFill="1" applyBorder="1" applyAlignment="1" applyProtection="1">
      <alignment horizontal="center" vertical="center"/>
      <protection locked="0"/>
    </xf>
    <xf numFmtId="165" fontId="6" fillId="0" borderId="22" xfId="1" applyNumberFormat="1" applyFont="1" applyFill="1" applyBorder="1" applyAlignment="1" applyProtection="1">
      <alignment horizontal="center" vertical="center"/>
      <protection locked="0"/>
    </xf>
    <xf numFmtId="165" fontId="6" fillId="7" borderId="22" xfId="1" applyNumberFormat="1" applyFont="1" applyFill="1" applyBorder="1" applyAlignment="1" applyProtection="1">
      <alignment horizontal="center" vertical="center"/>
      <protection locked="0"/>
    </xf>
    <xf numFmtId="165" fontId="6" fillId="0" borderId="1" xfId="1" applyNumberFormat="1" applyFont="1" applyFill="1" applyBorder="1" applyAlignment="1" applyProtection="1">
      <alignment horizontal="center" vertical="center"/>
      <protection locked="0"/>
    </xf>
    <xf numFmtId="166" fontId="6" fillId="0" borderId="29" xfId="1" applyNumberFormat="1" applyFont="1" applyFill="1" applyBorder="1" applyAlignment="1" applyProtection="1">
      <alignment horizontal="center" vertical="center"/>
      <protection locked="0"/>
    </xf>
    <xf numFmtId="166" fontId="6" fillId="0" borderId="16" xfId="1" applyNumberFormat="1" applyFont="1" applyFill="1" applyBorder="1" applyAlignment="1" applyProtection="1">
      <alignment horizontal="center" vertical="center"/>
    </xf>
    <xf numFmtId="166" fontId="6" fillId="0" borderId="27" xfId="1" applyNumberFormat="1" applyFont="1" applyFill="1" applyBorder="1" applyAlignment="1" applyProtection="1">
      <alignment horizontal="center" vertical="center"/>
    </xf>
    <xf numFmtId="166" fontId="6" fillId="7" borderId="27" xfId="1" applyNumberFormat="1" applyFont="1" applyFill="1" applyBorder="1" applyAlignment="1" applyProtection="1">
      <alignment horizontal="center" vertical="center"/>
    </xf>
    <xf numFmtId="166" fontId="6" fillId="7" borderId="16" xfId="1" applyNumberFormat="1" applyFont="1" applyFill="1" applyBorder="1" applyAlignment="1" applyProtection="1">
      <alignment horizontal="center" vertical="center"/>
    </xf>
    <xf numFmtId="165" fontId="6" fillId="0" borderId="29" xfId="1" applyNumberFormat="1" applyFont="1" applyFill="1" applyBorder="1" applyAlignment="1" applyProtection="1">
      <alignment horizontal="center" vertical="center"/>
      <protection locked="0"/>
    </xf>
    <xf numFmtId="165" fontId="6" fillId="7" borderId="30" xfId="1" applyNumberFormat="1" applyFont="1" applyFill="1" applyBorder="1" applyAlignment="1" applyProtection="1">
      <alignment horizontal="center" vertical="center"/>
      <protection locked="0"/>
    </xf>
    <xf numFmtId="165" fontId="6" fillId="0" borderId="30" xfId="1" applyNumberFormat="1" applyFont="1" applyFill="1" applyBorder="1" applyAlignment="1" applyProtection="1">
      <alignment horizontal="center" vertical="center"/>
      <protection locked="0"/>
    </xf>
    <xf numFmtId="165" fontId="6" fillId="0" borderId="31" xfId="1" applyNumberFormat="1" applyFont="1" applyFill="1" applyBorder="1" applyAlignment="1" applyProtection="1">
      <alignment horizontal="center" vertical="center"/>
      <protection locked="0"/>
    </xf>
    <xf numFmtId="166" fontId="6" fillId="7" borderId="22" xfId="1" applyNumberFormat="1" applyFont="1" applyFill="1" applyBorder="1" applyAlignment="1" applyProtection="1">
      <alignment horizontal="center" vertical="center"/>
      <protection locked="0"/>
    </xf>
    <xf numFmtId="166" fontId="6" fillId="7" borderId="30" xfId="1" applyNumberFormat="1" applyFont="1" applyFill="1" applyBorder="1" applyAlignment="1" applyProtection="1">
      <alignment horizontal="center" vertical="center"/>
      <protection locked="0"/>
    </xf>
    <xf numFmtId="166" fontId="6" fillId="7" borderId="29" xfId="1" applyNumberFormat="1" applyFont="1" applyFill="1" applyBorder="1" applyAlignment="1" applyProtection="1">
      <alignment horizontal="center" vertical="center"/>
      <protection locked="0"/>
    </xf>
    <xf numFmtId="166" fontId="6" fillId="0" borderId="30" xfId="1" applyNumberFormat="1" applyFont="1" applyFill="1" applyBorder="1" applyAlignment="1" applyProtection="1">
      <alignment horizontal="center" vertical="center"/>
      <protection locked="0"/>
    </xf>
    <xf numFmtId="167" fontId="7" fillId="0" borderId="32" xfId="4" applyNumberFormat="1" applyFont="1" applyBorder="1" applyAlignment="1">
      <alignment horizontal="center" vertical="center"/>
    </xf>
    <xf numFmtId="167" fontId="7" fillId="0" borderId="32" xfId="4" applyNumberFormat="1" applyFont="1" applyBorder="1" applyAlignment="1" applyProtection="1">
      <alignment horizontal="center" vertical="center"/>
      <protection locked="0"/>
    </xf>
    <xf numFmtId="166" fontId="6" fillId="0" borderId="17" xfId="1" applyNumberFormat="1" applyFont="1" applyFill="1" applyBorder="1" applyAlignment="1" applyProtection="1">
      <alignment horizontal="center" vertical="center"/>
      <protection locked="0"/>
    </xf>
    <xf numFmtId="166" fontId="6" fillId="0" borderId="22" xfId="1" applyNumberFormat="1" applyFont="1" applyFill="1" applyBorder="1" applyAlignment="1" applyProtection="1">
      <alignment horizontal="center" vertical="center"/>
      <protection locked="0"/>
    </xf>
    <xf numFmtId="166" fontId="6" fillId="0" borderId="1" xfId="1" applyNumberFormat="1" applyFont="1" applyFill="1" applyBorder="1" applyAlignment="1" applyProtection="1">
      <alignment horizontal="center" vertical="center"/>
      <protection locked="0"/>
    </xf>
    <xf numFmtId="166" fontId="6" fillId="0" borderId="31" xfId="1" applyNumberFormat="1" applyFont="1" applyFill="1" applyBorder="1" applyAlignment="1" applyProtection="1">
      <alignment horizontal="center" vertical="center"/>
      <protection locked="0"/>
    </xf>
    <xf numFmtId="0" fontId="1" fillId="0" borderId="41" xfId="1" applyNumberFormat="1" applyFont="1" applyFill="1" applyBorder="1" applyAlignment="1" applyProtection="1">
      <alignment horizontal="left" vertical="center"/>
    </xf>
    <xf numFmtId="166" fontId="6" fillId="0" borderId="10" xfId="1" applyNumberFormat="1" applyFont="1" applyFill="1" applyBorder="1" applyAlignment="1" applyProtection="1">
      <alignment vertical="center"/>
    </xf>
    <xf numFmtId="166" fontId="6" fillId="0" borderId="15" xfId="1" applyNumberFormat="1" applyFont="1" applyFill="1" applyBorder="1" applyAlignment="1" applyProtection="1">
      <alignment vertical="center"/>
    </xf>
    <xf numFmtId="166" fontId="6" fillId="0" borderId="43" xfId="1" applyNumberFormat="1" applyFont="1" applyFill="1" applyBorder="1" applyAlignment="1" applyProtection="1">
      <alignment vertical="center"/>
    </xf>
    <xf numFmtId="0" fontId="1" fillId="0" borderId="10" xfId="1" applyNumberFormat="1" applyFont="1" applyFill="1" applyBorder="1" applyAlignment="1" applyProtection="1">
      <alignment vertical="center"/>
    </xf>
    <xf numFmtId="0" fontId="1" fillId="0" borderId="15" xfId="1" applyNumberFormat="1" applyFont="1" applyFill="1" applyBorder="1" applyAlignment="1" applyProtection="1">
      <alignment vertical="center"/>
    </xf>
    <xf numFmtId="0" fontId="1" fillId="0" borderId="14" xfId="1" applyNumberFormat="1" applyFont="1" applyFill="1" applyBorder="1" applyAlignment="1" applyProtection="1">
      <alignment vertical="center"/>
    </xf>
    <xf numFmtId="165" fontId="6" fillId="0" borderId="15" xfId="1" applyNumberFormat="1" applyFont="1" applyFill="1" applyBorder="1" applyAlignment="1" applyProtection="1">
      <alignment vertical="center"/>
    </xf>
    <xf numFmtId="165" fontId="6" fillId="0" borderId="43" xfId="1" applyNumberFormat="1" applyFont="1" applyFill="1" applyBorder="1" applyAlignment="1" applyProtection="1">
      <alignment vertical="center"/>
    </xf>
    <xf numFmtId="0" fontId="6" fillId="0" borderId="10" xfId="1" applyNumberFormat="1" applyFont="1" applyFill="1" applyBorder="1" applyAlignment="1" applyProtection="1">
      <alignment vertical="center"/>
    </xf>
    <xf numFmtId="0" fontId="6" fillId="0" borderId="15" xfId="1" applyNumberFormat="1" applyFont="1" applyFill="1" applyBorder="1" applyAlignment="1" applyProtection="1">
      <alignment vertical="center"/>
    </xf>
    <xf numFmtId="0" fontId="6" fillId="0" borderId="43" xfId="1" applyNumberFormat="1" applyFont="1" applyFill="1" applyBorder="1" applyAlignment="1" applyProtection="1">
      <alignment vertical="center"/>
    </xf>
    <xf numFmtId="0" fontId="5" fillId="0" borderId="5" xfId="1" applyNumberFormat="1" applyFont="1" applyFill="1" applyBorder="1" applyAlignment="1" applyProtection="1">
      <alignment vertical="center"/>
    </xf>
    <xf numFmtId="0" fontId="5" fillId="0" borderId="44" xfId="1" applyNumberFormat="1" applyFont="1" applyFill="1" applyBorder="1" applyAlignment="1" applyProtection="1">
      <alignment vertical="center"/>
    </xf>
    <xf numFmtId="165" fontId="6" fillId="7" borderId="29" xfId="1" applyNumberFormat="1" applyFont="1" applyFill="1" applyBorder="1" applyAlignment="1" applyProtection="1">
      <alignment horizontal="center" vertical="center"/>
      <protection locked="0"/>
    </xf>
    <xf numFmtId="165" fontId="6" fillId="7" borderId="17" xfId="1" applyNumberFormat="1" applyFont="1" applyFill="1" applyBorder="1" applyAlignment="1" applyProtection="1">
      <alignment horizontal="center" vertical="center"/>
      <protection locked="0"/>
    </xf>
    <xf numFmtId="0" fontId="6" fillId="7" borderId="29" xfId="1" applyNumberFormat="1" applyFont="1" applyFill="1" applyBorder="1" applyAlignment="1" applyProtection="1">
      <alignment horizontal="center" vertical="center"/>
      <protection locked="0"/>
    </xf>
    <xf numFmtId="0" fontId="1" fillId="7" borderId="17" xfId="1" applyNumberFormat="1" applyFont="1" applyFill="1" applyBorder="1" applyAlignment="1" applyProtection="1">
      <alignment horizontal="left" vertical="center"/>
    </xf>
    <xf numFmtId="2" fontId="6" fillId="7" borderId="27" xfId="1" applyNumberFormat="1" applyFont="1" applyFill="1" applyBorder="1" applyAlignment="1" applyProtection="1">
      <alignment horizontal="left" vertical="center"/>
      <protection locked="0"/>
    </xf>
    <xf numFmtId="2" fontId="6" fillId="7" borderId="28" xfId="1" applyNumberFormat="1" applyFont="1" applyFill="1" applyBorder="1" applyAlignment="1" applyProtection="1">
      <alignment horizontal="left" vertical="center"/>
      <protection locked="0"/>
    </xf>
    <xf numFmtId="2" fontId="6" fillId="7" borderId="22" xfId="1" applyNumberFormat="1" applyFont="1" applyFill="1" applyBorder="1" applyAlignment="1" applyProtection="1">
      <alignment horizontal="left" vertical="center"/>
      <protection locked="0"/>
    </xf>
    <xf numFmtId="165" fontId="6" fillId="8" borderId="30" xfId="1" applyNumberFormat="1" applyFont="1" applyFill="1" applyBorder="1" applyAlignment="1" applyProtection="1">
      <alignment horizontal="center" vertical="center"/>
      <protection locked="0"/>
    </xf>
    <xf numFmtId="165" fontId="6" fillId="8" borderId="22" xfId="1" applyNumberFormat="1" applyFont="1" applyFill="1" applyBorder="1" applyAlignment="1" applyProtection="1">
      <alignment horizontal="center" vertical="center"/>
      <protection locked="0"/>
    </xf>
    <xf numFmtId="166" fontId="6" fillId="8" borderId="30" xfId="1" applyNumberFormat="1" applyFont="1" applyFill="1" applyBorder="1" applyAlignment="1" applyProtection="1">
      <alignment horizontal="center" vertical="center"/>
      <protection locked="0"/>
    </xf>
    <xf numFmtId="0" fontId="6" fillId="8" borderId="15" xfId="1" applyNumberFormat="1" applyFont="1" applyFill="1" applyBorder="1" applyAlignment="1" applyProtection="1">
      <alignment vertical="center"/>
    </xf>
    <xf numFmtId="0" fontId="6" fillId="8" borderId="30" xfId="1" applyNumberFormat="1" applyFont="1" applyFill="1" applyBorder="1" applyAlignment="1" applyProtection="1">
      <alignment horizontal="center" vertical="center"/>
      <protection locked="0"/>
    </xf>
    <xf numFmtId="166" fontId="6" fillId="8" borderId="27" xfId="1" applyNumberFormat="1" applyFont="1" applyFill="1" applyBorder="1" applyAlignment="1" applyProtection="1">
      <alignment horizontal="center" vertical="center"/>
    </xf>
    <xf numFmtId="0" fontId="1" fillId="8" borderId="22" xfId="1" applyNumberFormat="1" applyFont="1" applyFill="1" applyBorder="1" applyAlignment="1" applyProtection="1">
      <alignment horizontal="left" vertical="center"/>
    </xf>
    <xf numFmtId="0" fontId="1" fillId="8" borderId="15" xfId="1" applyNumberFormat="1" applyFont="1" applyFill="1" applyBorder="1" applyAlignment="1" applyProtection="1">
      <alignment vertical="center"/>
    </xf>
    <xf numFmtId="0" fontId="1" fillId="8" borderId="38" xfId="1" applyNumberFormat="1" applyFont="1" applyFill="1" applyBorder="1" applyAlignment="1" applyProtection="1">
      <alignment horizontal="left" vertical="center"/>
    </xf>
    <xf numFmtId="166" fontId="6" fillId="8" borderId="22" xfId="1" applyNumberFormat="1" applyFont="1" applyFill="1" applyBorder="1" applyAlignment="1" applyProtection="1">
      <alignment horizontal="center" vertical="center"/>
      <protection locked="0"/>
    </xf>
    <xf numFmtId="166" fontId="6" fillId="8" borderId="15" xfId="1" applyNumberFormat="1" applyFont="1" applyFill="1" applyBorder="1" applyAlignment="1" applyProtection="1">
      <alignment vertical="center"/>
    </xf>
    <xf numFmtId="0" fontId="1" fillId="7" borderId="37" xfId="1" applyNumberFormat="1" applyFont="1" applyFill="1" applyBorder="1" applyAlignment="1" applyProtection="1">
      <alignment horizontal="center" vertical="center"/>
    </xf>
    <xf numFmtId="166" fontId="6" fillId="8" borderId="17" xfId="1" applyNumberFormat="1" applyFont="1" applyFill="1" applyBorder="1" applyAlignment="1" applyProtection="1">
      <alignment horizontal="center" vertical="center"/>
      <protection locked="0"/>
    </xf>
    <xf numFmtId="166" fontId="6" fillId="8" borderId="29" xfId="1" applyNumberFormat="1" applyFont="1" applyFill="1" applyBorder="1" applyAlignment="1" applyProtection="1">
      <alignment horizontal="center" vertical="center"/>
      <protection locked="0"/>
    </xf>
    <xf numFmtId="166" fontId="6" fillId="8" borderId="10" xfId="1" applyNumberFormat="1" applyFont="1" applyFill="1" applyBorder="1" applyAlignment="1" applyProtection="1">
      <alignment vertical="center"/>
    </xf>
    <xf numFmtId="166" fontId="6" fillId="8" borderId="16" xfId="1" applyNumberFormat="1" applyFont="1" applyFill="1" applyBorder="1" applyAlignment="1" applyProtection="1">
      <alignment horizontal="center" vertical="center"/>
    </xf>
    <xf numFmtId="0" fontId="1" fillId="8" borderId="37" xfId="1" applyNumberFormat="1" applyFont="1" applyFill="1" applyBorder="1" applyAlignment="1" applyProtection="1">
      <alignment horizontal="left" vertical="center"/>
    </xf>
    <xf numFmtId="0" fontId="1" fillId="8" borderId="10" xfId="1" applyNumberFormat="1" applyFont="1" applyFill="1" applyBorder="1" applyAlignment="1" applyProtection="1">
      <alignment vertical="center"/>
    </xf>
    <xf numFmtId="165" fontId="6" fillId="8" borderId="15" xfId="1" applyNumberFormat="1" applyFont="1" applyFill="1" applyBorder="1" applyAlignment="1" applyProtection="1">
      <alignment vertical="center"/>
    </xf>
    <xf numFmtId="0" fontId="2" fillId="0" borderId="37" xfId="1" applyNumberFormat="1" applyFont="1" applyFill="1" applyBorder="1" applyAlignment="1" applyProtection="1">
      <alignment horizontal="center" vertical="center"/>
    </xf>
    <xf numFmtId="14" fontId="2" fillId="0" borderId="21" xfId="1" applyNumberFormat="1" applyFont="1" applyFill="1" applyBorder="1" applyAlignment="1" applyProtection="1">
      <alignment horizontal="center" vertical="center"/>
    </xf>
    <xf numFmtId="14" fontId="1" fillId="7" borderId="21" xfId="1" applyNumberFormat="1" applyFont="1" applyFill="1" applyBorder="1" applyAlignment="1" applyProtection="1">
      <alignment horizontal="center" vertical="center"/>
    </xf>
    <xf numFmtId="2" fontId="6" fillId="8" borderId="27" xfId="1" applyNumberFormat="1" applyFont="1" applyFill="1" applyBorder="1" applyAlignment="1" applyProtection="1">
      <alignment horizontal="left" vertical="center"/>
      <protection locked="0"/>
    </xf>
    <xf numFmtId="2" fontId="6" fillId="8" borderId="28" xfId="1" applyNumberFormat="1" applyFont="1" applyFill="1" applyBorder="1" applyAlignment="1" applyProtection="1">
      <alignment horizontal="left" vertical="center"/>
      <protection locked="0"/>
    </xf>
    <xf numFmtId="2" fontId="6" fillId="8" borderId="22" xfId="1" applyNumberFormat="1" applyFont="1" applyFill="1" applyBorder="1" applyAlignment="1" applyProtection="1">
      <alignment horizontal="left" vertical="center"/>
      <protection locked="0"/>
    </xf>
    <xf numFmtId="2" fontId="6" fillId="0" borderId="27" xfId="1" applyNumberFormat="1" applyFont="1" applyFill="1" applyBorder="1" applyAlignment="1" applyProtection="1">
      <alignment horizontal="left" vertical="center"/>
      <protection locked="0"/>
    </xf>
    <xf numFmtId="2" fontId="6" fillId="0" borderId="28" xfId="1" applyNumberFormat="1" applyFont="1" applyFill="1" applyBorder="1" applyAlignment="1" applyProtection="1">
      <alignment horizontal="left" vertical="center"/>
      <protection locked="0"/>
    </xf>
    <xf numFmtId="2" fontId="6" fillId="0" borderId="22" xfId="1" applyNumberFormat="1" applyFont="1" applyFill="1" applyBorder="1" applyAlignment="1" applyProtection="1">
      <alignment horizontal="left" vertical="center"/>
      <protection locked="0"/>
    </xf>
    <xf numFmtId="2" fontId="6" fillId="7" borderId="27" xfId="1" applyNumberFormat="1" applyFont="1" applyFill="1" applyBorder="1" applyAlignment="1" applyProtection="1">
      <alignment horizontal="left" vertical="center"/>
      <protection locked="0"/>
    </xf>
    <xf numFmtId="2" fontId="6" fillId="7" borderId="28" xfId="1" applyNumberFormat="1" applyFont="1" applyFill="1" applyBorder="1" applyAlignment="1" applyProtection="1">
      <alignment horizontal="left" vertical="center"/>
      <protection locked="0"/>
    </xf>
    <xf numFmtId="2" fontId="6" fillId="7" borderId="22" xfId="1" applyNumberFormat="1" applyFont="1" applyFill="1" applyBorder="1" applyAlignment="1" applyProtection="1">
      <alignment horizontal="left" vertical="center"/>
      <protection locked="0"/>
    </xf>
    <xf numFmtId="0" fontId="1" fillId="0" borderId="17" xfId="1" applyNumberFormat="1" applyFont="1" applyFill="1" applyBorder="1" applyAlignment="1" applyProtection="1">
      <alignment horizontal="left" vertical="center"/>
    </xf>
    <xf numFmtId="0" fontId="1" fillId="0" borderId="17" xfId="1" applyNumberFormat="1" applyFont="1" applyFill="1" applyBorder="1" applyAlignment="1" applyProtection="1">
      <alignment horizontal="center" vertical="center"/>
    </xf>
    <xf numFmtId="0" fontId="2" fillId="0" borderId="17" xfId="1" applyNumberFormat="1" applyFont="1" applyFill="1" applyBorder="1" applyAlignment="1" applyProtection="1">
      <alignment horizontal="center" vertical="center"/>
    </xf>
    <xf numFmtId="14" fontId="5" fillId="7" borderId="11" xfId="1" applyNumberFormat="1" applyFont="1" applyFill="1" applyBorder="1" applyAlignment="1" applyProtection="1">
      <alignment horizontal="center" vertical="center"/>
    </xf>
    <xf numFmtId="14" fontId="5" fillId="7" borderId="12" xfId="1" applyNumberFormat="1" applyFont="1" applyFill="1" applyBorder="1" applyAlignment="1" applyProtection="1">
      <alignment horizontal="center" vertical="center"/>
    </xf>
    <xf numFmtId="14" fontId="5" fillId="7" borderId="13" xfId="1" applyNumberFormat="1" applyFont="1" applyFill="1" applyBorder="1" applyAlignment="1" applyProtection="1">
      <alignment horizontal="center" vertical="center"/>
    </xf>
    <xf numFmtId="14" fontId="3" fillId="4" borderId="5" xfId="1" applyNumberFormat="1" applyFont="1" applyFill="1" applyBorder="1" applyAlignment="1" applyProtection="1">
      <alignment horizontal="left" vertical="top"/>
    </xf>
    <xf numFmtId="14" fontId="11" fillId="6" borderId="16" xfId="1" applyNumberFormat="1" applyFont="1" applyFill="1" applyBorder="1" applyAlignment="1" applyProtection="1">
      <alignment horizontal="left" vertical="center" wrapText="1"/>
    </xf>
    <xf numFmtId="14" fontId="11" fillId="6" borderId="18" xfId="1" applyNumberFormat="1" applyFont="1" applyFill="1" applyBorder="1" applyAlignment="1" applyProtection="1">
      <alignment horizontal="left" vertical="center" wrapText="1"/>
    </xf>
    <xf numFmtId="0" fontId="12" fillId="0" borderId="16" xfId="1" applyFont="1" applyBorder="1" applyAlignment="1" applyProtection="1">
      <alignment horizontal="left" vertical="center"/>
      <protection locked="0"/>
    </xf>
    <xf numFmtId="0" fontId="12" fillId="0" borderId="18" xfId="1" applyFont="1" applyBorder="1" applyAlignment="1" applyProtection="1">
      <alignment horizontal="left" vertical="center"/>
      <protection locked="0"/>
    </xf>
    <xf numFmtId="0" fontId="12" fillId="0" borderId="17" xfId="1" applyFont="1" applyBorder="1" applyAlignment="1" applyProtection="1">
      <alignment horizontal="left" vertical="center"/>
      <protection locked="0"/>
    </xf>
    <xf numFmtId="0" fontId="1" fillId="0" borderId="23" xfId="1" applyFont="1" applyBorder="1" applyAlignment="1" applyProtection="1">
      <alignment horizontal="left" vertical="center"/>
    </xf>
    <xf numFmtId="0" fontId="1" fillId="0" borderId="0" xfId="1" applyFont="1" applyBorder="1" applyAlignment="1" applyProtection="1">
      <alignment horizontal="left" vertical="center"/>
    </xf>
    <xf numFmtId="0" fontId="11" fillId="5" borderId="8" xfId="1" applyFont="1" applyFill="1" applyBorder="1" applyAlignment="1" applyProtection="1">
      <alignment horizontal="left" vertical="center"/>
    </xf>
    <xf numFmtId="0" fontId="11" fillId="5" borderId="19" xfId="1" applyFont="1" applyFill="1" applyBorder="1" applyAlignment="1" applyProtection="1">
      <alignment horizontal="left" vertical="center"/>
    </xf>
    <xf numFmtId="49" fontId="12" fillId="0" borderId="8" xfId="1" applyNumberFormat="1" applyFont="1" applyBorder="1" applyAlignment="1" applyProtection="1">
      <alignment horizontal="left" vertical="center"/>
      <protection locked="0"/>
    </xf>
    <xf numFmtId="49" fontId="12" fillId="0" borderId="19" xfId="1" applyNumberFormat="1" applyFont="1" applyBorder="1" applyAlignment="1" applyProtection="1">
      <alignment horizontal="left" vertical="center"/>
      <protection locked="0"/>
    </xf>
    <xf numFmtId="49" fontId="12" fillId="0" borderId="9" xfId="1" applyNumberFormat="1" applyFont="1" applyBorder="1" applyAlignment="1" applyProtection="1">
      <alignment horizontal="left" vertical="center"/>
      <protection locked="0"/>
    </xf>
    <xf numFmtId="49" fontId="12" fillId="0" borderId="16" xfId="1" applyNumberFormat="1" applyFont="1" applyBorder="1" applyAlignment="1" applyProtection="1">
      <alignment horizontal="left" vertical="center"/>
      <protection locked="0"/>
    </xf>
    <xf numFmtId="49" fontId="12" fillId="0" borderId="18" xfId="1" applyNumberFormat="1" applyFont="1" applyBorder="1" applyAlignment="1" applyProtection="1">
      <alignment horizontal="left" vertical="center"/>
      <protection locked="0"/>
    </xf>
    <xf numFmtId="49" fontId="12" fillId="0" borderId="17" xfId="1" applyNumberFormat="1" applyFont="1" applyBorder="1" applyAlignment="1" applyProtection="1">
      <alignment horizontal="left" vertical="center"/>
      <protection locked="0"/>
    </xf>
    <xf numFmtId="0" fontId="2" fillId="5" borderId="25" xfId="1" applyFont="1" applyFill="1" applyBorder="1" applyAlignment="1" applyProtection="1">
      <alignment horizontal="left" vertical="center"/>
    </xf>
    <xf numFmtId="164" fontId="16" fillId="0" borderId="25" xfId="1" applyNumberFormat="1" applyFont="1" applyBorder="1" applyAlignment="1" applyProtection="1">
      <alignment horizontal="left" vertical="center" indent="1"/>
      <protection locked="0"/>
    </xf>
    <xf numFmtId="164" fontId="16" fillId="0" borderId="11" xfId="1" applyNumberFormat="1" applyFont="1" applyBorder="1" applyAlignment="1" applyProtection="1">
      <alignment horizontal="left" vertical="center" indent="1"/>
    </xf>
    <xf numFmtId="164" fontId="16" fillId="0" borderId="12" xfId="1" applyNumberFormat="1" applyFont="1" applyBorder="1" applyAlignment="1" applyProtection="1">
      <alignment horizontal="left" vertical="center" indent="1"/>
    </xf>
    <xf numFmtId="164" fontId="16" fillId="0" borderId="13" xfId="1" applyNumberFormat="1" applyFont="1" applyBorder="1" applyAlignment="1" applyProtection="1">
      <alignment horizontal="left" vertical="center" indent="1"/>
    </xf>
    <xf numFmtId="0" fontId="2" fillId="6" borderId="5" xfId="1" applyNumberFormat="1" applyFont="1" applyFill="1" applyBorder="1" applyAlignment="1" applyProtection="1">
      <alignment horizontal="center" vertical="center" wrapText="1"/>
    </xf>
    <xf numFmtId="0" fontId="2" fillId="6" borderId="6" xfId="1" applyNumberFormat="1" applyFont="1" applyFill="1" applyBorder="1" applyAlignment="1" applyProtection="1">
      <alignment horizontal="center" vertical="center" wrapText="1"/>
    </xf>
    <xf numFmtId="0" fontId="2" fillId="6" borderId="7" xfId="1" applyNumberFormat="1" applyFont="1" applyFill="1" applyBorder="1" applyAlignment="1" applyProtection="1">
      <alignment horizontal="center" vertical="center" wrapText="1"/>
    </xf>
    <xf numFmtId="0" fontId="2" fillId="6" borderId="3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Border="1" applyAlignment="1" applyProtection="1">
      <alignment horizontal="left" vertical="center" wrapText="1"/>
    </xf>
    <xf numFmtId="0" fontId="12" fillId="0" borderId="0" xfId="1" applyFont="1" applyFill="1" applyBorder="1" applyAlignment="1" applyProtection="1">
      <alignment horizontal="left" vertical="center" wrapText="1"/>
    </xf>
    <xf numFmtId="14" fontId="2" fillId="0" borderId="7" xfId="1" applyNumberFormat="1" applyFont="1" applyFill="1" applyBorder="1" applyAlignment="1" applyProtection="1">
      <alignment horizontal="left" vertical="center"/>
    </xf>
    <xf numFmtId="0" fontId="2" fillId="5" borderId="11" xfId="1" applyFont="1" applyFill="1" applyBorder="1" applyAlignment="1" applyProtection="1">
      <alignment horizontal="left" vertical="center"/>
    </xf>
    <xf numFmtId="0" fontId="2" fillId="5" borderId="13" xfId="1" applyFont="1" applyFill="1" applyBorder="1" applyAlignment="1" applyProtection="1">
      <alignment horizontal="left" vertical="center"/>
    </xf>
    <xf numFmtId="0" fontId="16" fillId="0" borderId="11" xfId="1" applyNumberFormat="1" applyFont="1" applyBorder="1" applyAlignment="1" applyProtection="1">
      <alignment horizontal="left" vertical="center" indent="1"/>
    </xf>
    <xf numFmtId="0" fontId="16" fillId="0" borderId="12" xfId="1" applyNumberFormat="1" applyFont="1" applyBorder="1" applyAlignment="1" applyProtection="1">
      <alignment horizontal="left" vertical="center" indent="1"/>
    </xf>
    <xf numFmtId="0" fontId="16" fillId="0" borderId="13" xfId="1" applyNumberFormat="1" applyFont="1" applyBorder="1" applyAlignment="1" applyProtection="1">
      <alignment horizontal="left" vertical="center" indent="1"/>
    </xf>
    <xf numFmtId="0" fontId="2" fillId="6" borderId="4" xfId="1" applyNumberFormat="1" applyFont="1" applyFill="1" applyBorder="1" applyAlignment="1" applyProtection="1">
      <alignment horizontal="center" vertical="center"/>
    </xf>
    <xf numFmtId="0" fontId="1" fillId="5" borderId="2" xfId="1" applyNumberFormat="1" applyFont="1" applyFill="1" applyBorder="1" applyAlignment="1" applyProtection="1">
      <alignment horizontal="center" vertical="center"/>
    </xf>
    <xf numFmtId="0" fontId="2" fillId="6" borderId="5" xfId="1" applyNumberFormat="1" applyFont="1" applyFill="1" applyBorder="1" applyAlignment="1" applyProtection="1">
      <alignment horizontal="center" vertical="center"/>
    </xf>
    <xf numFmtId="0" fontId="2" fillId="6" borderId="0" xfId="1" applyNumberFormat="1" applyFont="1" applyFill="1" applyBorder="1" applyAlignment="1" applyProtection="1">
      <alignment horizontal="center" vertical="center"/>
    </xf>
    <xf numFmtId="0" fontId="2" fillId="6" borderId="5" xfId="1" applyNumberFormat="1" applyFont="1" applyFill="1" applyBorder="1" applyAlignment="1" applyProtection="1">
      <alignment horizontal="center"/>
    </xf>
    <xf numFmtId="0" fontId="1" fillId="5" borderId="5" xfId="1" applyNumberFormat="1" applyFont="1" applyFill="1" applyBorder="1" applyAlignment="1" applyProtection="1">
      <alignment horizontal="center"/>
    </xf>
    <xf numFmtId="0" fontId="5" fillId="6" borderId="5" xfId="1" applyNumberFormat="1" applyFont="1" applyFill="1" applyBorder="1" applyAlignment="1" applyProtection="1">
      <alignment horizontal="center" vertical="center" wrapText="1"/>
    </xf>
    <xf numFmtId="0" fontId="5" fillId="6" borderId="7" xfId="1" applyNumberFormat="1" applyFont="1" applyFill="1" applyBorder="1" applyAlignment="1" applyProtection="1">
      <alignment horizontal="center" vertical="center" wrapText="1"/>
    </xf>
    <xf numFmtId="0" fontId="6" fillId="7" borderId="4" xfId="1" applyNumberFormat="1" applyFont="1" applyFill="1" applyBorder="1" applyAlignment="1" applyProtection="1">
      <alignment horizontal="left" vertical="center"/>
      <protection locked="0"/>
    </xf>
    <xf numFmtId="0" fontId="6" fillId="7" borderId="5" xfId="1" applyNumberFormat="1" applyFont="1" applyFill="1" applyBorder="1" applyAlignment="1" applyProtection="1">
      <alignment horizontal="left" vertical="center"/>
      <protection locked="0"/>
    </xf>
    <xf numFmtId="0" fontId="6" fillId="7" borderId="6" xfId="1" applyNumberFormat="1" applyFont="1" applyFill="1" applyBorder="1" applyAlignment="1" applyProtection="1">
      <alignment horizontal="left" vertical="center"/>
      <protection locked="0"/>
    </xf>
    <xf numFmtId="0" fontId="6" fillId="0" borderId="23" xfId="1" applyNumberFormat="1" applyFont="1" applyFill="1" applyBorder="1" applyAlignment="1" applyProtection="1">
      <alignment horizontal="left" vertical="center"/>
      <protection locked="0"/>
    </xf>
    <xf numFmtId="0" fontId="6" fillId="0" borderId="0" xfId="1" applyNumberFormat="1" applyFont="1" applyFill="1" applyBorder="1" applyAlignment="1" applyProtection="1">
      <alignment horizontal="left" vertical="center"/>
      <protection locked="0"/>
    </xf>
    <xf numFmtId="0" fontId="6" fillId="0" borderId="24" xfId="1" applyNumberFormat="1" applyFont="1" applyFill="1" applyBorder="1" applyAlignment="1" applyProtection="1">
      <alignment horizontal="left" vertical="center"/>
      <protection locked="0"/>
    </xf>
    <xf numFmtId="0" fontId="6" fillId="0" borderId="4" xfId="1" applyNumberFormat="1" applyFont="1" applyFill="1" applyBorder="1" applyAlignment="1" applyProtection="1">
      <alignment horizontal="left" vertical="center"/>
      <protection locked="0"/>
    </xf>
    <xf numFmtId="0" fontId="6" fillId="0" borderId="5" xfId="1" applyNumberFormat="1" applyFont="1" applyFill="1" applyBorder="1" applyAlignment="1" applyProtection="1">
      <alignment horizontal="left" vertical="center"/>
      <protection locked="0"/>
    </xf>
    <xf numFmtId="0" fontId="6" fillId="0" borderId="6" xfId="1" applyNumberFormat="1" applyFont="1" applyFill="1" applyBorder="1" applyAlignment="1" applyProtection="1">
      <alignment horizontal="left" vertical="center"/>
      <protection locked="0"/>
    </xf>
    <xf numFmtId="0" fontId="6" fillId="8" borderId="27" xfId="1" applyNumberFormat="1" applyFont="1" applyFill="1" applyBorder="1" applyAlignment="1" applyProtection="1">
      <alignment horizontal="left" vertical="center"/>
      <protection locked="0"/>
    </xf>
    <xf numFmtId="0" fontId="6" fillId="8" borderId="28" xfId="1" applyNumberFormat="1" applyFont="1" applyFill="1" applyBorder="1" applyAlignment="1" applyProtection="1">
      <alignment horizontal="left" vertical="center"/>
      <protection locked="0"/>
    </xf>
    <xf numFmtId="0" fontId="6" fillId="8" borderId="22" xfId="1" applyNumberFormat="1" applyFont="1" applyFill="1" applyBorder="1" applyAlignment="1" applyProtection="1">
      <alignment horizontal="left" vertical="center"/>
      <protection locked="0"/>
    </xf>
    <xf numFmtId="0" fontId="6" fillId="0" borderId="27" xfId="1" applyNumberFormat="1" applyFont="1" applyFill="1" applyBorder="1" applyAlignment="1" applyProtection="1">
      <alignment horizontal="left" vertical="center"/>
      <protection locked="0"/>
    </xf>
    <xf numFmtId="0" fontId="6" fillId="0" borderId="28" xfId="1" applyNumberFormat="1" applyFont="1" applyFill="1" applyBorder="1" applyAlignment="1" applyProtection="1">
      <alignment horizontal="left" vertical="center"/>
      <protection locked="0"/>
    </xf>
    <xf numFmtId="0" fontId="6" fillId="0" borderId="22" xfId="1" applyNumberFormat="1" applyFont="1" applyFill="1" applyBorder="1" applyAlignment="1" applyProtection="1">
      <alignment horizontal="left" vertical="center"/>
      <protection locked="0"/>
    </xf>
    <xf numFmtId="0" fontId="6" fillId="7" borderId="27" xfId="1" applyNumberFormat="1" applyFont="1" applyFill="1" applyBorder="1" applyAlignment="1" applyProtection="1">
      <alignment horizontal="left" vertical="center"/>
      <protection locked="0"/>
    </xf>
    <xf numFmtId="0" fontId="6" fillId="7" borderId="28" xfId="1" applyNumberFormat="1" applyFont="1" applyFill="1" applyBorder="1" applyAlignment="1" applyProtection="1">
      <alignment horizontal="left" vertical="center"/>
      <protection locked="0"/>
    </xf>
    <xf numFmtId="0" fontId="6" fillId="7" borderId="22" xfId="1" applyNumberFormat="1" applyFont="1" applyFill="1" applyBorder="1" applyAlignment="1" applyProtection="1">
      <alignment horizontal="left" vertical="center"/>
      <protection locked="0"/>
    </xf>
    <xf numFmtId="0" fontId="9" fillId="0" borderId="35" xfId="0" applyFont="1" applyBorder="1" applyAlignment="1" applyProtection="1">
      <alignment horizontal="center"/>
    </xf>
    <xf numFmtId="0" fontId="4" fillId="0" borderId="32" xfId="1" applyNumberFormat="1" applyFont="1" applyFill="1" applyBorder="1" applyAlignment="1" applyProtection="1">
      <alignment horizontal="left" vertical="center" indent="2"/>
    </xf>
    <xf numFmtId="0" fontId="4" fillId="0" borderId="36" xfId="1" applyNumberFormat="1" applyFont="1" applyFill="1" applyBorder="1" applyAlignment="1" applyProtection="1">
      <alignment horizontal="left" vertical="center" indent="2"/>
    </xf>
    <xf numFmtId="0" fontId="4" fillId="0" borderId="33" xfId="1" applyNumberFormat="1" applyFont="1" applyFill="1" applyBorder="1" applyAlignment="1" applyProtection="1">
      <alignment horizontal="left" vertical="center" indent="2"/>
    </xf>
    <xf numFmtId="0" fontId="4" fillId="0" borderId="32" xfId="1" quotePrefix="1" applyNumberFormat="1" applyFont="1" applyFill="1" applyBorder="1" applyAlignment="1" applyProtection="1">
      <alignment horizontal="left" vertical="center" indent="2"/>
    </xf>
    <xf numFmtId="0" fontId="4" fillId="0" borderId="36" xfId="1" quotePrefix="1" applyNumberFormat="1" applyFont="1" applyFill="1" applyBorder="1" applyAlignment="1" applyProtection="1">
      <alignment horizontal="left" vertical="center" indent="2"/>
    </xf>
    <xf numFmtId="0" fontId="4" fillId="0" borderId="33" xfId="1" quotePrefix="1" applyNumberFormat="1" applyFont="1" applyFill="1" applyBorder="1" applyAlignment="1" applyProtection="1">
      <alignment horizontal="left" vertical="center" indent="2"/>
    </xf>
    <xf numFmtId="2" fontId="7" fillId="0" borderId="0" xfId="1" applyNumberFormat="1" applyFont="1" applyFill="1" applyBorder="1" applyAlignment="1" applyProtection="1">
      <alignment horizontal="left" vertical="center" indent="1"/>
    </xf>
    <xf numFmtId="0" fontId="9" fillId="0" borderId="0" xfId="0" applyFont="1" applyBorder="1" applyAlignment="1" applyProtection="1">
      <alignment horizontal="left"/>
    </xf>
    <xf numFmtId="0" fontId="15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 vertical="top"/>
    </xf>
    <xf numFmtId="0" fontId="15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2" fontId="6" fillId="0" borderId="2" xfId="1" applyNumberFormat="1" applyFont="1" applyFill="1" applyBorder="1" applyAlignment="1" applyProtection="1">
      <alignment horizontal="left" vertical="center"/>
      <protection locked="0"/>
    </xf>
    <xf numFmtId="2" fontId="6" fillId="0" borderId="7" xfId="1" applyNumberFormat="1" applyFont="1" applyFill="1" applyBorder="1" applyAlignment="1" applyProtection="1">
      <alignment horizontal="left" vertical="center"/>
      <protection locked="0"/>
    </xf>
    <xf numFmtId="2" fontId="6" fillId="0" borderId="3" xfId="1" applyNumberFormat="1" applyFont="1" applyFill="1" applyBorder="1" applyAlignment="1" applyProtection="1">
      <alignment horizontal="left" vertical="center"/>
      <protection locked="0"/>
    </xf>
    <xf numFmtId="2" fontId="6" fillId="0" borderId="27" xfId="1" applyNumberFormat="1" applyFont="1" applyFill="1" applyBorder="1" applyAlignment="1" applyProtection="1">
      <alignment horizontal="left" vertical="center"/>
      <protection locked="0"/>
    </xf>
    <xf numFmtId="2" fontId="6" fillId="0" borderId="28" xfId="1" applyNumberFormat="1" applyFont="1" applyFill="1" applyBorder="1" applyAlignment="1" applyProtection="1">
      <alignment horizontal="left" vertical="center"/>
      <protection locked="0"/>
    </xf>
    <xf numFmtId="2" fontId="6" fillId="0" borderId="22" xfId="1" applyNumberFormat="1" applyFont="1" applyFill="1" applyBorder="1" applyAlignment="1" applyProtection="1">
      <alignment horizontal="left" vertical="center"/>
      <protection locked="0"/>
    </xf>
    <xf numFmtId="2" fontId="6" fillId="0" borderId="23" xfId="1" applyNumberFormat="1" applyFont="1" applyFill="1" applyBorder="1" applyAlignment="1" applyProtection="1">
      <alignment horizontal="left" vertical="center"/>
      <protection locked="0"/>
    </xf>
    <xf numFmtId="2" fontId="6" fillId="0" borderId="0" xfId="1" applyNumberFormat="1" applyFont="1" applyFill="1" applyBorder="1" applyAlignment="1" applyProtection="1">
      <alignment horizontal="left" vertical="center"/>
      <protection locked="0"/>
    </xf>
    <xf numFmtId="2" fontId="6" fillId="0" borderId="24" xfId="1" applyNumberFormat="1" applyFont="1" applyFill="1" applyBorder="1" applyAlignment="1" applyProtection="1">
      <alignment horizontal="left" vertical="center"/>
      <protection locked="0"/>
    </xf>
    <xf numFmtId="2" fontId="6" fillId="8" borderId="23" xfId="1" applyNumberFormat="1" applyFont="1" applyFill="1" applyBorder="1" applyAlignment="1" applyProtection="1">
      <alignment horizontal="left" vertical="center"/>
      <protection locked="0"/>
    </xf>
    <xf numFmtId="2" fontId="6" fillId="8" borderId="0" xfId="1" applyNumberFormat="1" applyFont="1" applyFill="1" applyBorder="1" applyAlignment="1" applyProtection="1">
      <alignment horizontal="left" vertical="center"/>
      <protection locked="0"/>
    </xf>
    <xf numFmtId="2" fontId="6" fillId="8" borderId="24" xfId="1" applyNumberFormat="1" applyFont="1" applyFill="1" applyBorder="1" applyAlignment="1" applyProtection="1">
      <alignment horizontal="left" vertical="center"/>
      <protection locked="0"/>
    </xf>
    <xf numFmtId="2" fontId="6" fillId="7" borderId="27" xfId="1" applyNumberFormat="1" applyFont="1" applyFill="1" applyBorder="1" applyAlignment="1" applyProtection="1">
      <alignment horizontal="left" vertical="center"/>
      <protection locked="0"/>
    </xf>
    <xf numFmtId="2" fontId="6" fillId="7" borderId="28" xfId="1" applyNumberFormat="1" applyFont="1" applyFill="1" applyBorder="1" applyAlignment="1" applyProtection="1">
      <alignment horizontal="left" vertical="center"/>
      <protection locked="0"/>
    </xf>
    <xf numFmtId="2" fontId="6" fillId="7" borderId="22" xfId="1" applyNumberFormat="1" applyFont="1" applyFill="1" applyBorder="1" applyAlignment="1" applyProtection="1">
      <alignment horizontal="left" vertical="center"/>
      <protection locked="0"/>
    </xf>
    <xf numFmtId="2" fontId="6" fillId="7" borderId="23" xfId="1" applyNumberFormat="1" applyFont="1" applyFill="1" applyBorder="1" applyAlignment="1" applyProtection="1">
      <alignment horizontal="left" vertical="center"/>
      <protection locked="0"/>
    </xf>
    <xf numFmtId="2" fontId="6" fillId="7" borderId="0" xfId="1" applyNumberFormat="1" applyFont="1" applyFill="1" applyBorder="1" applyAlignment="1" applyProtection="1">
      <alignment horizontal="left" vertical="center"/>
      <protection locked="0"/>
    </xf>
    <xf numFmtId="2" fontId="6" fillId="7" borderId="24" xfId="1" applyNumberFormat="1" applyFont="1" applyFill="1" applyBorder="1" applyAlignment="1" applyProtection="1">
      <alignment horizontal="left" vertical="center"/>
      <protection locked="0"/>
    </xf>
    <xf numFmtId="2" fontId="6" fillId="8" borderId="27" xfId="1" applyNumberFormat="1" applyFont="1" applyFill="1" applyBorder="1" applyAlignment="1" applyProtection="1">
      <alignment horizontal="left" vertical="center"/>
      <protection locked="0"/>
    </xf>
    <xf numFmtId="2" fontId="6" fillId="8" borderId="28" xfId="1" applyNumberFormat="1" applyFont="1" applyFill="1" applyBorder="1" applyAlignment="1" applyProtection="1">
      <alignment horizontal="left" vertical="center"/>
      <protection locked="0"/>
    </xf>
    <xf numFmtId="2" fontId="6" fillId="8" borderId="22" xfId="1" applyNumberFormat="1" applyFont="1" applyFill="1" applyBorder="1" applyAlignment="1" applyProtection="1">
      <alignment horizontal="left" vertical="center"/>
      <protection locked="0"/>
    </xf>
    <xf numFmtId="2" fontId="6" fillId="0" borderId="4" xfId="1" applyNumberFormat="1" applyFont="1" applyFill="1" applyBorder="1" applyAlignment="1" applyProtection="1">
      <alignment horizontal="left" vertical="center"/>
      <protection locked="0"/>
    </xf>
    <xf numFmtId="2" fontId="6" fillId="0" borderId="5" xfId="1" applyNumberFormat="1" applyFont="1" applyFill="1" applyBorder="1" applyAlignment="1" applyProtection="1">
      <alignment horizontal="left" vertical="center"/>
      <protection locked="0"/>
    </xf>
    <xf numFmtId="2" fontId="6" fillId="0" borderId="6" xfId="1" applyNumberFormat="1" applyFont="1" applyFill="1" applyBorder="1" applyAlignment="1" applyProtection="1">
      <alignment horizontal="left" vertical="center"/>
      <protection locked="0"/>
    </xf>
    <xf numFmtId="2" fontId="6" fillId="8" borderId="4" xfId="1" applyNumberFormat="1" applyFont="1" applyFill="1" applyBorder="1" applyAlignment="1" applyProtection="1">
      <alignment horizontal="left" vertical="center"/>
      <protection locked="0"/>
    </xf>
    <xf numFmtId="2" fontId="6" fillId="8" borderId="5" xfId="1" applyNumberFormat="1" applyFont="1" applyFill="1" applyBorder="1" applyAlignment="1" applyProtection="1">
      <alignment horizontal="left" vertical="center"/>
      <protection locked="0"/>
    </xf>
    <xf numFmtId="2" fontId="6" fillId="8" borderId="6" xfId="1" applyNumberFormat="1" applyFont="1" applyFill="1" applyBorder="1" applyAlignment="1" applyProtection="1">
      <alignment horizontal="left" vertical="center"/>
      <protection locked="0"/>
    </xf>
  </cellXfs>
  <cellStyles count="6">
    <cellStyle name="Prozent" xfId="4" builtinId="5"/>
    <cellStyle name="Rot" xfId="2" xr:uid="{00000000-0005-0000-0000-000001000000}"/>
    <cellStyle name="Rote Zeit" xfId="3" xr:uid="{00000000-0005-0000-0000-000002000000}"/>
    <cellStyle name="Standard" xfId="0" builtinId="0"/>
    <cellStyle name="Standard 2" xfId="1" xr:uid="{00000000-0005-0000-0000-000004000000}"/>
    <cellStyle name="Summe Arbeitsstunden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349710</xdr:colOff>
      <xdr:row>8</xdr:row>
      <xdr:rowOff>70969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8323" y="748392"/>
          <a:ext cx="4962530" cy="113232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349710</xdr:colOff>
      <xdr:row>8</xdr:row>
      <xdr:rowOff>70969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349710</xdr:colOff>
      <xdr:row>8</xdr:row>
      <xdr:rowOff>70969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349710</xdr:colOff>
      <xdr:row>8</xdr:row>
      <xdr:rowOff>70969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349710</xdr:colOff>
      <xdr:row>8</xdr:row>
      <xdr:rowOff>70969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349710</xdr:colOff>
      <xdr:row>8</xdr:row>
      <xdr:rowOff>70969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349710</xdr:colOff>
      <xdr:row>8</xdr:row>
      <xdr:rowOff>70969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349710</xdr:colOff>
      <xdr:row>8</xdr:row>
      <xdr:rowOff>70969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349710</xdr:colOff>
      <xdr:row>8</xdr:row>
      <xdr:rowOff>70969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349710</xdr:colOff>
      <xdr:row>8</xdr:row>
      <xdr:rowOff>70969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349710</xdr:colOff>
      <xdr:row>8</xdr:row>
      <xdr:rowOff>70969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349710</xdr:colOff>
      <xdr:row>8</xdr:row>
      <xdr:rowOff>70969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2"/>
  <sheetViews>
    <sheetView showGridLines="0" tabSelected="1" zoomScale="70" zoomScaleNormal="70" workbookViewId="0">
      <selection activeCell="E23" sqref="E23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8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52" t="s">
        <v>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4"/>
      <c r="R1" s="4"/>
    </row>
    <row r="2" spans="1:18" x14ac:dyDescent="0.3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6"/>
    </row>
    <row r="3" spans="1:18" ht="20.100000000000001" customHeight="1" x14ac:dyDescent="0.35">
      <c r="A3" s="156" t="s">
        <v>17</v>
      </c>
      <c r="B3" s="157"/>
      <c r="C3" s="158"/>
      <c r="D3" s="159"/>
      <c r="E3" s="159"/>
      <c r="F3" s="159"/>
      <c r="G3" s="159"/>
      <c r="H3" s="160"/>
      <c r="I3" s="161"/>
      <c r="J3" s="162"/>
      <c r="K3" s="162"/>
      <c r="L3" s="162"/>
      <c r="M3" s="162"/>
      <c r="N3" s="162"/>
      <c r="O3" s="162"/>
      <c r="P3" s="162"/>
      <c r="Q3" s="162"/>
      <c r="R3" s="8"/>
    </row>
    <row r="4" spans="1:18" ht="20.100000000000001" customHeight="1" x14ac:dyDescent="0.35">
      <c r="A4" s="163" t="s">
        <v>18</v>
      </c>
      <c r="B4" s="164"/>
      <c r="C4" s="165"/>
      <c r="D4" s="166"/>
      <c r="E4" s="166"/>
      <c r="F4" s="166"/>
      <c r="G4" s="166"/>
      <c r="H4" s="167"/>
      <c r="I4" s="161"/>
      <c r="J4" s="162"/>
      <c r="K4" s="162"/>
      <c r="L4" s="162"/>
      <c r="M4" s="162"/>
      <c r="N4" s="162"/>
      <c r="O4" s="162"/>
      <c r="P4" s="162"/>
      <c r="Q4" s="162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61"/>
      <c r="J5" s="162"/>
      <c r="K5" s="162"/>
      <c r="L5" s="162"/>
      <c r="M5" s="162"/>
      <c r="N5" s="162"/>
      <c r="O5" s="162"/>
      <c r="P5" s="162"/>
      <c r="Q5" s="162"/>
      <c r="R5" s="8"/>
    </row>
    <row r="6" spans="1:18" ht="20.100000000000001" customHeight="1" x14ac:dyDescent="0.35">
      <c r="A6" s="156" t="s">
        <v>14</v>
      </c>
      <c r="B6" s="157"/>
      <c r="C6" s="168"/>
      <c r="D6" s="169"/>
      <c r="E6" s="169"/>
      <c r="F6" s="169"/>
      <c r="G6" s="169"/>
      <c r="H6" s="170"/>
      <c r="I6" s="161"/>
      <c r="J6" s="162"/>
      <c r="K6" s="162"/>
      <c r="L6" s="162"/>
      <c r="M6" s="162"/>
      <c r="N6" s="162"/>
      <c r="O6" s="162"/>
      <c r="P6" s="162"/>
      <c r="Q6" s="162"/>
      <c r="R6" s="8"/>
    </row>
    <row r="7" spans="1:18" ht="20.100000000000001" customHeight="1" x14ac:dyDescent="0.35">
      <c r="A7" s="163" t="s">
        <v>0</v>
      </c>
      <c r="B7" s="164"/>
      <c r="C7" s="165"/>
      <c r="D7" s="166"/>
      <c r="E7" s="166"/>
      <c r="F7" s="166"/>
      <c r="G7" s="166"/>
      <c r="H7" s="167"/>
      <c r="I7" s="161"/>
      <c r="J7" s="162"/>
      <c r="K7" s="162"/>
      <c r="L7" s="162"/>
      <c r="M7" s="162"/>
      <c r="N7" s="162"/>
      <c r="O7" s="162"/>
      <c r="P7" s="162"/>
      <c r="Q7" s="162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61"/>
      <c r="J8" s="162"/>
      <c r="K8" s="162"/>
      <c r="L8" s="162"/>
      <c r="M8" s="162"/>
      <c r="N8" s="162"/>
      <c r="O8" s="162"/>
      <c r="P8" s="162"/>
      <c r="Q8" s="162"/>
      <c r="R8" s="8"/>
    </row>
    <row r="9" spans="1:18" ht="30" customHeight="1" x14ac:dyDescent="0.35">
      <c r="A9" s="171" t="s">
        <v>16</v>
      </c>
      <c r="B9" s="171"/>
      <c r="C9" s="172"/>
      <c r="D9" s="172"/>
      <c r="E9" s="172"/>
      <c r="F9" s="172"/>
      <c r="G9" s="172"/>
      <c r="H9" s="172"/>
      <c r="I9" s="162"/>
      <c r="J9" s="162"/>
      <c r="K9" s="162"/>
      <c r="L9" s="162"/>
      <c r="M9" s="162"/>
      <c r="N9" s="162"/>
      <c r="O9" s="162"/>
      <c r="P9" s="162"/>
      <c r="Q9" s="162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71" t="s">
        <v>24</v>
      </c>
      <c r="B11" s="171"/>
      <c r="C11" s="173" t="s">
        <v>26</v>
      </c>
      <c r="D11" s="174"/>
      <c r="E11" s="174"/>
      <c r="F11" s="174"/>
      <c r="G11" s="174"/>
      <c r="H11" s="175"/>
      <c r="I11" s="17" t="s">
        <v>32</v>
      </c>
      <c r="J11" s="180" t="s">
        <v>33</v>
      </c>
      <c r="K11" s="180"/>
      <c r="L11" s="180"/>
      <c r="M11" s="180"/>
      <c r="N11" s="180"/>
      <c r="O11" s="180"/>
      <c r="P11" s="180"/>
      <c r="Q11" s="180"/>
      <c r="R11" s="8"/>
    </row>
    <row r="12" spans="1:18" ht="33" customHeight="1" x14ac:dyDescent="0.35">
      <c r="A12" s="183" t="s">
        <v>25</v>
      </c>
      <c r="B12" s="184"/>
      <c r="C12" s="185">
        <v>2024</v>
      </c>
      <c r="D12" s="186"/>
      <c r="E12" s="186"/>
      <c r="F12" s="186"/>
      <c r="G12" s="186"/>
      <c r="H12" s="187"/>
      <c r="I12" s="18"/>
      <c r="J12" s="180" t="s">
        <v>34</v>
      </c>
      <c r="K12" s="180"/>
      <c r="L12" s="180"/>
      <c r="M12" s="180"/>
      <c r="N12" s="180"/>
      <c r="O12" s="180"/>
      <c r="P12" s="180"/>
      <c r="Q12" s="180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81" t="s">
        <v>35</v>
      </c>
      <c r="K13" s="181"/>
      <c r="L13" s="181"/>
      <c r="M13" s="181"/>
      <c r="N13" s="181"/>
      <c r="O13" s="181"/>
      <c r="P13" s="181"/>
      <c r="Q13" s="181"/>
    </row>
    <row r="14" spans="1:18" ht="18.75" customHeight="1" x14ac:dyDescent="0.35">
      <c r="A14" s="182" t="s">
        <v>53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22"/>
    </row>
    <row r="15" spans="1:18" s="26" customFormat="1" ht="15" customHeight="1" x14ac:dyDescent="0.4">
      <c r="A15" s="188" t="s">
        <v>23</v>
      </c>
      <c r="B15" s="190" t="s">
        <v>6</v>
      </c>
      <c r="C15" s="192" t="s">
        <v>5</v>
      </c>
      <c r="D15" s="193"/>
      <c r="E15" s="23" t="s">
        <v>21</v>
      </c>
      <c r="F15" s="23"/>
      <c r="G15" s="23" t="s">
        <v>38</v>
      </c>
      <c r="H15" s="24"/>
      <c r="I15" s="176" t="s">
        <v>15</v>
      </c>
      <c r="J15" s="176"/>
      <c r="K15" s="194"/>
      <c r="L15" s="176" t="s">
        <v>40</v>
      </c>
      <c r="M15" s="176"/>
      <c r="N15" s="176"/>
      <c r="O15" s="176"/>
      <c r="P15" s="176"/>
      <c r="Q15" s="177"/>
      <c r="R15" s="25"/>
    </row>
    <row r="16" spans="1:18" s="26" customFormat="1" ht="20.25" customHeight="1" x14ac:dyDescent="0.35">
      <c r="A16" s="189"/>
      <c r="B16" s="191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78"/>
      <c r="J16" s="178"/>
      <c r="K16" s="195"/>
      <c r="L16" s="178"/>
      <c r="M16" s="178"/>
      <c r="N16" s="178"/>
      <c r="O16" s="178"/>
      <c r="P16" s="178"/>
      <c r="Q16" s="179"/>
    </row>
    <row r="17" spans="1:17" ht="30" customHeight="1" x14ac:dyDescent="0.35">
      <c r="A17" s="1">
        <v>43830</v>
      </c>
      <c r="B17" s="150" t="s">
        <v>12</v>
      </c>
      <c r="C17" s="83"/>
      <c r="D17" s="74"/>
      <c r="E17" s="78"/>
      <c r="F17" s="106"/>
      <c r="G17" s="70"/>
      <c r="H17" s="106"/>
      <c r="I17" s="79" t="str">
        <f>IF(D17,IF(C17,IF(C17&gt;D17,D17+"24:00"-C17,D17-C17)-E17,""),"")</f>
        <v/>
      </c>
      <c r="J17" s="149" t="s">
        <v>13</v>
      </c>
      <c r="K17" s="101"/>
      <c r="L17" s="202"/>
      <c r="M17" s="203"/>
      <c r="N17" s="203"/>
      <c r="O17" s="203"/>
      <c r="P17" s="203"/>
      <c r="Q17" s="204"/>
    </row>
    <row r="18" spans="1:17" ht="30" customHeight="1" x14ac:dyDescent="0.35">
      <c r="A18" s="1">
        <v>43831</v>
      </c>
      <c r="B18" s="150" t="s">
        <v>7</v>
      </c>
      <c r="C18" s="118"/>
      <c r="D18" s="119"/>
      <c r="E18" s="120"/>
      <c r="F18" s="121"/>
      <c r="G18" s="122"/>
      <c r="H18" s="121"/>
      <c r="I18" s="123" t="str">
        <f>IF(D18,IF(C18,IF(C18&gt;D18,D18+"24:00"-C18,D18-C18)-E18,""),"")</f>
        <v/>
      </c>
      <c r="J18" s="124" t="s">
        <v>13</v>
      </c>
      <c r="K18" s="125"/>
      <c r="L18" s="205"/>
      <c r="M18" s="206"/>
      <c r="N18" s="206"/>
      <c r="O18" s="206"/>
      <c r="P18" s="206"/>
      <c r="Q18" s="207"/>
    </row>
    <row r="19" spans="1:17" ht="30" customHeight="1" x14ac:dyDescent="0.35">
      <c r="A19" s="1">
        <v>43832</v>
      </c>
      <c r="B19" s="150" t="s">
        <v>8</v>
      </c>
      <c r="C19" s="85"/>
      <c r="D19" s="75"/>
      <c r="E19" s="90"/>
      <c r="F19" s="107"/>
      <c r="G19" s="71"/>
      <c r="H19" s="107"/>
      <c r="I19" s="80" t="str">
        <f t="shared" ref="I19:I47" si="0">IF(D19,IF(C19,IF(C19&gt;D19,D19+"24:00"-C19,D19-C19)-E19,""),"")</f>
        <v/>
      </c>
      <c r="J19" s="28" t="s">
        <v>13</v>
      </c>
      <c r="K19" s="102"/>
      <c r="L19" s="199"/>
      <c r="M19" s="200"/>
      <c r="N19" s="200"/>
      <c r="O19" s="200"/>
      <c r="P19" s="200"/>
      <c r="Q19" s="201"/>
    </row>
    <row r="20" spans="1:17" ht="30" customHeight="1" x14ac:dyDescent="0.35">
      <c r="A20" s="1">
        <v>43833</v>
      </c>
      <c r="B20" s="150" t="s">
        <v>9</v>
      </c>
      <c r="C20" s="85"/>
      <c r="D20" s="75"/>
      <c r="E20" s="90"/>
      <c r="F20" s="107"/>
      <c r="G20" s="71"/>
      <c r="H20" s="107"/>
      <c r="I20" s="80" t="str">
        <f t="shared" si="0"/>
        <v/>
      </c>
      <c r="J20" s="28" t="s">
        <v>13</v>
      </c>
      <c r="K20" s="102"/>
      <c r="L20" s="208"/>
      <c r="M20" s="209"/>
      <c r="N20" s="209"/>
      <c r="O20" s="209"/>
      <c r="P20" s="209"/>
      <c r="Q20" s="210"/>
    </row>
    <row r="21" spans="1:17" ht="30" customHeight="1" x14ac:dyDescent="0.35">
      <c r="A21" s="1">
        <v>43834</v>
      </c>
      <c r="B21" s="150" t="s">
        <v>10</v>
      </c>
      <c r="C21" s="85"/>
      <c r="D21" s="75"/>
      <c r="E21" s="71"/>
      <c r="F21" s="107"/>
      <c r="G21" s="71"/>
      <c r="H21" s="107"/>
      <c r="I21" s="80" t="str">
        <f t="shared" si="0"/>
        <v/>
      </c>
      <c r="J21" s="28" t="s">
        <v>13</v>
      </c>
      <c r="K21" s="102"/>
      <c r="L21" s="199"/>
      <c r="M21" s="200"/>
      <c r="N21" s="200"/>
      <c r="O21" s="200"/>
      <c r="P21" s="200"/>
      <c r="Q21" s="201"/>
    </row>
    <row r="22" spans="1:17" ht="30" customHeight="1" x14ac:dyDescent="0.35">
      <c r="A22" s="138">
        <v>43835</v>
      </c>
      <c r="B22" s="151" t="s">
        <v>11</v>
      </c>
      <c r="C22" s="111"/>
      <c r="D22" s="112"/>
      <c r="E22" s="89"/>
      <c r="F22" s="106"/>
      <c r="G22" s="113"/>
      <c r="H22" s="106"/>
      <c r="I22" s="82" t="str">
        <f t="shared" ref="I22" si="1">IF(D22,IF(C22,IF(C22&gt;D22,D22+"24:00"-C22,D22-C22)-E22,""),"")</f>
        <v/>
      </c>
      <c r="J22" s="114" t="s">
        <v>13</v>
      </c>
      <c r="K22" s="101"/>
      <c r="L22" s="196"/>
      <c r="M22" s="197"/>
      <c r="N22" s="197"/>
      <c r="O22" s="197"/>
      <c r="P22" s="197"/>
      <c r="Q22" s="198"/>
    </row>
    <row r="23" spans="1:17" ht="30" customHeight="1" x14ac:dyDescent="0.35">
      <c r="A23" s="138">
        <v>43836</v>
      </c>
      <c r="B23" s="151" t="s">
        <v>1</v>
      </c>
      <c r="C23" s="111"/>
      <c r="D23" s="112"/>
      <c r="E23" s="89"/>
      <c r="F23" s="106"/>
      <c r="G23" s="113"/>
      <c r="H23" s="106"/>
      <c r="I23" s="82" t="str">
        <f t="shared" si="0"/>
        <v/>
      </c>
      <c r="J23" s="114" t="s">
        <v>13</v>
      </c>
      <c r="K23" s="101"/>
      <c r="L23" s="196"/>
      <c r="M23" s="197"/>
      <c r="N23" s="197"/>
      <c r="O23" s="197"/>
      <c r="P23" s="197"/>
      <c r="Q23" s="198"/>
    </row>
    <row r="24" spans="1:17" ht="30" customHeight="1" x14ac:dyDescent="0.35">
      <c r="A24" s="1">
        <v>43837</v>
      </c>
      <c r="B24" s="150" t="s">
        <v>12</v>
      </c>
      <c r="C24" s="83"/>
      <c r="D24" s="74"/>
      <c r="E24" s="78"/>
      <c r="F24" s="106"/>
      <c r="G24" s="70"/>
      <c r="H24" s="106"/>
      <c r="I24" s="79" t="str">
        <f t="shared" si="0"/>
        <v/>
      </c>
      <c r="J24" s="149" t="s">
        <v>13</v>
      </c>
      <c r="K24" s="101"/>
      <c r="L24" s="202"/>
      <c r="M24" s="203"/>
      <c r="N24" s="203"/>
      <c r="O24" s="203"/>
      <c r="P24" s="203"/>
      <c r="Q24" s="204"/>
    </row>
    <row r="25" spans="1:17" ht="30" customHeight="1" x14ac:dyDescent="0.35">
      <c r="A25" s="1">
        <v>43838</v>
      </c>
      <c r="B25" s="150" t="s">
        <v>7</v>
      </c>
      <c r="C25" s="118"/>
      <c r="D25" s="119"/>
      <c r="E25" s="120"/>
      <c r="F25" s="121"/>
      <c r="G25" s="122"/>
      <c r="H25" s="121"/>
      <c r="I25" s="123" t="str">
        <f t="shared" si="0"/>
        <v/>
      </c>
      <c r="J25" s="124" t="s">
        <v>13</v>
      </c>
      <c r="K25" s="125"/>
      <c r="L25" s="205"/>
      <c r="M25" s="206"/>
      <c r="N25" s="206"/>
      <c r="O25" s="206"/>
      <c r="P25" s="206"/>
      <c r="Q25" s="207"/>
    </row>
    <row r="26" spans="1:17" ht="30" customHeight="1" x14ac:dyDescent="0.35">
      <c r="A26" s="1">
        <v>43839</v>
      </c>
      <c r="B26" s="150" t="s">
        <v>8</v>
      </c>
      <c r="C26" s="118"/>
      <c r="D26" s="119"/>
      <c r="E26" s="120"/>
      <c r="F26" s="121"/>
      <c r="G26" s="122"/>
      <c r="H26" s="121"/>
      <c r="I26" s="123" t="str">
        <f t="shared" si="0"/>
        <v/>
      </c>
      <c r="J26" s="124" t="s">
        <v>13</v>
      </c>
      <c r="K26" s="125"/>
      <c r="L26" s="205"/>
      <c r="M26" s="206"/>
      <c r="N26" s="206"/>
      <c r="O26" s="206"/>
      <c r="P26" s="206"/>
      <c r="Q26" s="207"/>
    </row>
    <row r="27" spans="1:17" ht="30" customHeight="1" x14ac:dyDescent="0.35">
      <c r="A27" s="1">
        <v>43840</v>
      </c>
      <c r="B27" s="150" t="s">
        <v>9</v>
      </c>
      <c r="C27" s="85"/>
      <c r="D27" s="75"/>
      <c r="E27" s="90"/>
      <c r="F27" s="107"/>
      <c r="G27" s="71"/>
      <c r="H27" s="107"/>
      <c r="I27" s="80" t="str">
        <f t="shared" si="0"/>
        <v/>
      </c>
      <c r="J27" s="28" t="s">
        <v>13</v>
      </c>
      <c r="K27" s="102"/>
      <c r="L27" s="208"/>
      <c r="M27" s="209"/>
      <c r="N27" s="209"/>
      <c r="O27" s="209"/>
      <c r="P27" s="209"/>
      <c r="Q27" s="210"/>
    </row>
    <row r="28" spans="1:17" ht="30" customHeight="1" x14ac:dyDescent="0.35">
      <c r="A28" s="1">
        <v>43841</v>
      </c>
      <c r="B28" s="150" t="s">
        <v>10</v>
      </c>
      <c r="C28" s="85"/>
      <c r="D28" s="75"/>
      <c r="E28" s="71"/>
      <c r="F28" s="107"/>
      <c r="G28" s="71"/>
      <c r="H28" s="107"/>
      <c r="I28" s="80" t="str">
        <f t="shared" si="0"/>
        <v/>
      </c>
      <c r="J28" s="28" t="s">
        <v>13</v>
      </c>
      <c r="K28" s="102"/>
      <c r="L28" s="208"/>
      <c r="M28" s="209"/>
      <c r="N28" s="209"/>
      <c r="O28" s="209"/>
      <c r="P28" s="209"/>
      <c r="Q28" s="210"/>
    </row>
    <row r="29" spans="1:17" ht="30" customHeight="1" x14ac:dyDescent="0.35">
      <c r="A29" s="138">
        <v>43842</v>
      </c>
      <c r="B29" s="151" t="s">
        <v>11</v>
      </c>
      <c r="C29" s="111"/>
      <c r="D29" s="112"/>
      <c r="E29" s="89"/>
      <c r="F29" s="106"/>
      <c r="G29" s="113"/>
      <c r="H29" s="106"/>
      <c r="I29" s="82" t="str">
        <f t="shared" ref="I29" si="2">IF(D29,IF(C29,IF(C29&gt;D29,D29+"24:00"-C29,D29-C29)-E29,""),"")</f>
        <v/>
      </c>
      <c r="J29" s="114" t="s">
        <v>13</v>
      </c>
      <c r="K29" s="101"/>
      <c r="L29" s="196"/>
      <c r="M29" s="197"/>
      <c r="N29" s="197"/>
      <c r="O29" s="197"/>
      <c r="P29" s="197"/>
      <c r="Q29" s="198"/>
    </row>
    <row r="30" spans="1:17" ht="30" customHeight="1" x14ac:dyDescent="0.35">
      <c r="A30" s="138">
        <v>43843</v>
      </c>
      <c r="B30" s="151" t="s">
        <v>1</v>
      </c>
      <c r="C30" s="84"/>
      <c r="D30" s="76"/>
      <c r="E30" s="88"/>
      <c r="F30" s="107"/>
      <c r="G30" s="72"/>
      <c r="H30" s="107"/>
      <c r="I30" s="81" t="str">
        <f t="shared" ref="I30:I31" si="3">IF(D30,IF(C30,IF(C30&gt;D30,D30+"24:00"-C30,D30-C30)-E30,""),"")</f>
        <v/>
      </c>
      <c r="J30" s="29" t="s">
        <v>13</v>
      </c>
      <c r="K30" s="102"/>
      <c r="L30" s="211"/>
      <c r="M30" s="212"/>
      <c r="N30" s="212"/>
      <c r="O30" s="212"/>
      <c r="P30" s="212"/>
      <c r="Q30" s="213"/>
    </row>
    <row r="31" spans="1:17" ht="30" customHeight="1" x14ac:dyDescent="0.35">
      <c r="A31" s="1">
        <v>43844</v>
      </c>
      <c r="B31" s="150" t="s">
        <v>12</v>
      </c>
      <c r="C31" s="85"/>
      <c r="D31" s="75"/>
      <c r="E31" s="90"/>
      <c r="F31" s="107"/>
      <c r="G31" s="71"/>
      <c r="H31" s="107"/>
      <c r="I31" s="80" t="str">
        <f t="shared" si="3"/>
        <v/>
      </c>
      <c r="J31" s="28" t="s">
        <v>13</v>
      </c>
      <c r="K31" s="102"/>
      <c r="L31" s="208"/>
      <c r="M31" s="209"/>
      <c r="N31" s="209"/>
      <c r="O31" s="209"/>
      <c r="P31" s="209"/>
      <c r="Q31" s="210"/>
    </row>
    <row r="32" spans="1:17" ht="30" customHeight="1" x14ac:dyDescent="0.35">
      <c r="A32" s="1">
        <v>43845</v>
      </c>
      <c r="B32" s="150" t="s">
        <v>7</v>
      </c>
      <c r="C32" s="118"/>
      <c r="D32" s="119"/>
      <c r="E32" s="120"/>
      <c r="F32" s="121"/>
      <c r="G32" s="122"/>
      <c r="H32" s="121"/>
      <c r="I32" s="123" t="str">
        <f t="shared" si="0"/>
        <v/>
      </c>
      <c r="J32" s="124" t="s">
        <v>13</v>
      </c>
      <c r="K32" s="125"/>
      <c r="L32" s="205"/>
      <c r="M32" s="206"/>
      <c r="N32" s="206"/>
      <c r="O32" s="206"/>
      <c r="P32" s="206"/>
      <c r="Q32" s="207"/>
    </row>
    <row r="33" spans="1:18" ht="30" customHeight="1" x14ac:dyDescent="0.35">
      <c r="A33" s="1">
        <v>43846</v>
      </c>
      <c r="B33" s="150" t="s">
        <v>8</v>
      </c>
      <c r="C33" s="118"/>
      <c r="D33" s="119"/>
      <c r="E33" s="120"/>
      <c r="F33" s="121"/>
      <c r="G33" s="122"/>
      <c r="H33" s="121"/>
      <c r="I33" s="123" t="str">
        <f t="shared" si="0"/>
        <v/>
      </c>
      <c r="J33" s="124" t="s">
        <v>13</v>
      </c>
      <c r="K33" s="125"/>
      <c r="L33" s="205"/>
      <c r="M33" s="206"/>
      <c r="N33" s="206"/>
      <c r="O33" s="206"/>
      <c r="P33" s="206"/>
      <c r="Q33" s="207"/>
    </row>
    <row r="34" spans="1:18" ht="30" customHeight="1" x14ac:dyDescent="0.35">
      <c r="A34" s="1">
        <v>43847</v>
      </c>
      <c r="B34" s="150" t="s">
        <v>9</v>
      </c>
      <c r="C34" s="85"/>
      <c r="D34" s="75"/>
      <c r="E34" s="90"/>
      <c r="F34" s="107"/>
      <c r="G34" s="71"/>
      <c r="H34" s="107"/>
      <c r="I34" s="80" t="str">
        <f t="shared" si="0"/>
        <v/>
      </c>
      <c r="J34" s="28" t="s">
        <v>13</v>
      </c>
      <c r="K34" s="102"/>
      <c r="L34" s="208"/>
      <c r="M34" s="209"/>
      <c r="N34" s="209"/>
      <c r="O34" s="209"/>
      <c r="P34" s="209"/>
      <c r="Q34" s="210"/>
    </row>
    <row r="35" spans="1:18" ht="30" customHeight="1" x14ac:dyDescent="0.35">
      <c r="A35" s="1">
        <v>43848</v>
      </c>
      <c r="B35" s="150" t="s">
        <v>10</v>
      </c>
      <c r="C35" s="85"/>
      <c r="D35" s="75"/>
      <c r="E35" s="71"/>
      <c r="F35" s="107"/>
      <c r="G35" s="71"/>
      <c r="H35" s="107"/>
      <c r="I35" s="80" t="str">
        <f t="shared" si="0"/>
        <v/>
      </c>
      <c r="J35" s="28" t="s">
        <v>13</v>
      </c>
      <c r="K35" s="102"/>
      <c r="L35" s="199"/>
      <c r="M35" s="200"/>
      <c r="N35" s="200"/>
      <c r="O35" s="200"/>
      <c r="P35" s="200"/>
      <c r="Q35" s="201"/>
    </row>
    <row r="36" spans="1:18" ht="30" customHeight="1" x14ac:dyDescent="0.35">
      <c r="A36" s="138">
        <v>43849</v>
      </c>
      <c r="B36" s="151" t="s">
        <v>11</v>
      </c>
      <c r="C36" s="111"/>
      <c r="D36" s="112"/>
      <c r="E36" s="89"/>
      <c r="F36" s="106"/>
      <c r="G36" s="113"/>
      <c r="H36" s="106"/>
      <c r="I36" s="82" t="str">
        <f t="shared" ref="I36" si="4">IF(D36,IF(C36,IF(C36&gt;D36,D36+"24:00"-C36,D36-C36)-E36,""),"")</f>
        <v/>
      </c>
      <c r="J36" s="114" t="s">
        <v>13</v>
      </c>
      <c r="K36" s="101"/>
      <c r="L36" s="196"/>
      <c r="M36" s="197"/>
      <c r="N36" s="197"/>
      <c r="O36" s="197"/>
      <c r="P36" s="197"/>
      <c r="Q36" s="198"/>
    </row>
    <row r="37" spans="1:18" ht="30" customHeight="1" x14ac:dyDescent="0.35">
      <c r="A37" s="138">
        <v>43850</v>
      </c>
      <c r="B37" s="151" t="s">
        <v>1</v>
      </c>
      <c r="C37" s="84"/>
      <c r="D37" s="76"/>
      <c r="E37" s="88"/>
      <c r="F37" s="107"/>
      <c r="G37" s="72"/>
      <c r="H37" s="107"/>
      <c r="I37" s="81" t="str">
        <f t="shared" ref="I37:I38" si="5">IF(D37,IF(C37,IF(C37&gt;D37,D37+"24:00"-C37,D37-C37)-E37,""),"")</f>
        <v/>
      </c>
      <c r="J37" s="29" t="s">
        <v>13</v>
      </c>
      <c r="K37" s="102"/>
      <c r="L37" s="211"/>
      <c r="M37" s="212"/>
      <c r="N37" s="212"/>
      <c r="O37" s="212"/>
      <c r="P37" s="212"/>
      <c r="Q37" s="213"/>
    </row>
    <row r="38" spans="1:18" ht="30" customHeight="1" x14ac:dyDescent="0.35">
      <c r="A38" s="1">
        <v>43851</v>
      </c>
      <c r="B38" s="150" t="s">
        <v>12</v>
      </c>
      <c r="C38" s="85"/>
      <c r="D38" s="75"/>
      <c r="E38" s="90"/>
      <c r="F38" s="107"/>
      <c r="G38" s="71"/>
      <c r="H38" s="107"/>
      <c r="I38" s="80" t="str">
        <f t="shared" si="5"/>
        <v/>
      </c>
      <c r="J38" s="28" t="s">
        <v>13</v>
      </c>
      <c r="K38" s="102"/>
      <c r="L38" s="208"/>
      <c r="M38" s="209"/>
      <c r="N38" s="209"/>
      <c r="O38" s="209"/>
      <c r="P38" s="209"/>
      <c r="Q38" s="210"/>
    </row>
    <row r="39" spans="1:18" ht="30" customHeight="1" x14ac:dyDescent="0.35">
      <c r="A39" s="1">
        <v>43852</v>
      </c>
      <c r="B39" s="150" t="s">
        <v>7</v>
      </c>
      <c r="C39" s="118"/>
      <c r="D39" s="119"/>
      <c r="E39" s="120"/>
      <c r="F39" s="121"/>
      <c r="G39" s="122"/>
      <c r="H39" s="121"/>
      <c r="I39" s="123" t="str">
        <f t="shared" si="0"/>
        <v/>
      </c>
      <c r="J39" s="124" t="s">
        <v>13</v>
      </c>
      <c r="K39" s="125"/>
      <c r="L39" s="205"/>
      <c r="M39" s="206"/>
      <c r="N39" s="206"/>
      <c r="O39" s="206"/>
      <c r="P39" s="206"/>
      <c r="Q39" s="207"/>
    </row>
    <row r="40" spans="1:18" ht="30" customHeight="1" x14ac:dyDescent="0.35">
      <c r="A40" s="1">
        <v>43853</v>
      </c>
      <c r="B40" s="150" t="s">
        <v>8</v>
      </c>
      <c r="C40" s="118"/>
      <c r="D40" s="119"/>
      <c r="E40" s="120"/>
      <c r="F40" s="121"/>
      <c r="G40" s="122"/>
      <c r="H40" s="121"/>
      <c r="I40" s="123" t="str">
        <f t="shared" si="0"/>
        <v/>
      </c>
      <c r="J40" s="124" t="s">
        <v>13</v>
      </c>
      <c r="K40" s="125"/>
      <c r="L40" s="205"/>
      <c r="M40" s="206"/>
      <c r="N40" s="206"/>
      <c r="O40" s="206"/>
      <c r="P40" s="206"/>
      <c r="Q40" s="207"/>
    </row>
    <row r="41" spans="1:18" ht="30" customHeight="1" x14ac:dyDescent="0.35">
      <c r="A41" s="1">
        <v>43854</v>
      </c>
      <c r="B41" s="150" t="s">
        <v>9</v>
      </c>
      <c r="C41" s="85"/>
      <c r="D41" s="75"/>
      <c r="E41" s="90"/>
      <c r="F41" s="107"/>
      <c r="G41" s="71"/>
      <c r="H41" s="107"/>
      <c r="I41" s="80" t="str">
        <f t="shared" si="0"/>
        <v/>
      </c>
      <c r="J41" s="28" t="s">
        <v>13</v>
      </c>
      <c r="K41" s="102"/>
      <c r="L41" s="199"/>
      <c r="M41" s="200"/>
      <c r="N41" s="200"/>
      <c r="O41" s="200"/>
      <c r="P41" s="200"/>
      <c r="Q41" s="201"/>
    </row>
    <row r="42" spans="1:18" ht="30" customHeight="1" x14ac:dyDescent="0.35">
      <c r="A42" s="1">
        <v>43855</v>
      </c>
      <c r="B42" s="150" t="s">
        <v>10</v>
      </c>
      <c r="C42" s="85"/>
      <c r="D42" s="75"/>
      <c r="E42" s="71"/>
      <c r="F42" s="107"/>
      <c r="G42" s="71"/>
      <c r="H42" s="107"/>
      <c r="I42" s="80" t="str">
        <f t="shared" si="0"/>
        <v/>
      </c>
      <c r="J42" s="28" t="s">
        <v>13</v>
      </c>
      <c r="K42" s="102"/>
      <c r="L42" s="208"/>
      <c r="M42" s="209"/>
      <c r="N42" s="209"/>
      <c r="O42" s="209"/>
      <c r="P42" s="209"/>
      <c r="Q42" s="210"/>
    </row>
    <row r="43" spans="1:18" ht="30" customHeight="1" x14ac:dyDescent="0.35">
      <c r="A43" s="138">
        <v>43856</v>
      </c>
      <c r="B43" s="151" t="s">
        <v>11</v>
      </c>
      <c r="C43" s="111"/>
      <c r="D43" s="112"/>
      <c r="E43" s="89"/>
      <c r="F43" s="106"/>
      <c r="G43" s="113"/>
      <c r="H43" s="106"/>
      <c r="I43" s="82" t="str">
        <f t="shared" ref="I43" si="6">IF(D43,IF(C43,IF(C43&gt;D43,D43+"24:00"-C43,D43-C43)-E43,""),"")</f>
        <v/>
      </c>
      <c r="J43" s="114" t="s">
        <v>13</v>
      </c>
      <c r="K43" s="101"/>
      <c r="L43" s="196"/>
      <c r="M43" s="197"/>
      <c r="N43" s="197"/>
      <c r="O43" s="197"/>
      <c r="P43" s="197"/>
      <c r="Q43" s="198"/>
    </row>
    <row r="44" spans="1:18" ht="30" customHeight="1" x14ac:dyDescent="0.35">
      <c r="A44" s="138">
        <v>43857</v>
      </c>
      <c r="B44" s="151" t="s">
        <v>1</v>
      </c>
      <c r="C44" s="84"/>
      <c r="D44" s="76"/>
      <c r="E44" s="88"/>
      <c r="F44" s="107"/>
      <c r="G44" s="72"/>
      <c r="H44" s="107"/>
      <c r="I44" s="81" t="str">
        <f t="shared" ref="I44:I45" si="7">IF(D44,IF(C44,IF(C44&gt;D44,D44+"24:00"-C44,D44-C44)-E44,""),"")</f>
        <v/>
      </c>
      <c r="J44" s="29" t="s">
        <v>13</v>
      </c>
      <c r="K44" s="102"/>
      <c r="L44" s="211"/>
      <c r="M44" s="212"/>
      <c r="N44" s="212"/>
      <c r="O44" s="212"/>
      <c r="P44" s="212"/>
      <c r="Q44" s="213"/>
    </row>
    <row r="45" spans="1:18" ht="30" customHeight="1" x14ac:dyDescent="0.35">
      <c r="A45" s="1">
        <v>43858</v>
      </c>
      <c r="B45" s="150" t="s">
        <v>12</v>
      </c>
      <c r="C45" s="85"/>
      <c r="D45" s="75"/>
      <c r="E45" s="90"/>
      <c r="F45" s="107"/>
      <c r="G45" s="71"/>
      <c r="H45" s="107"/>
      <c r="I45" s="80" t="str">
        <f t="shared" si="7"/>
        <v/>
      </c>
      <c r="J45" s="28" t="s">
        <v>13</v>
      </c>
      <c r="K45" s="102"/>
      <c r="L45" s="208"/>
      <c r="M45" s="209"/>
      <c r="N45" s="209"/>
      <c r="O45" s="209"/>
      <c r="P45" s="209"/>
      <c r="Q45" s="210"/>
    </row>
    <row r="46" spans="1:18" ht="30" customHeight="1" x14ac:dyDescent="0.35">
      <c r="A46" s="1">
        <v>43859</v>
      </c>
      <c r="B46" s="150" t="s">
        <v>7</v>
      </c>
      <c r="C46" s="118"/>
      <c r="D46" s="119"/>
      <c r="E46" s="120"/>
      <c r="F46" s="121"/>
      <c r="G46" s="122"/>
      <c r="H46" s="121"/>
      <c r="I46" s="123" t="str">
        <f t="shared" si="0"/>
        <v/>
      </c>
      <c r="J46" s="124" t="s">
        <v>13</v>
      </c>
      <c r="K46" s="125"/>
      <c r="L46" s="205"/>
      <c r="M46" s="206"/>
      <c r="N46" s="206"/>
      <c r="O46" s="206"/>
      <c r="P46" s="206"/>
      <c r="Q46" s="207"/>
    </row>
    <row r="47" spans="1:18" ht="30" customHeight="1" thickBot="1" x14ac:dyDescent="0.4">
      <c r="A47" s="1">
        <v>43860</v>
      </c>
      <c r="B47" s="150" t="s">
        <v>8</v>
      </c>
      <c r="C47" s="118"/>
      <c r="D47" s="119"/>
      <c r="E47" s="120"/>
      <c r="F47" s="121"/>
      <c r="G47" s="122"/>
      <c r="H47" s="121"/>
      <c r="I47" s="123" t="str">
        <f t="shared" si="0"/>
        <v/>
      </c>
      <c r="J47" s="124" t="s">
        <v>13</v>
      </c>
      <c r="K47" s="125"/>
      <c r="L47" s="205"/>
      <c r="M47" s="206"/>
      <c r="N47" s="206"/>
      <c r="O47" s="206"/>
      <c r="P47" s="206"/>
      <c r="Q47" s="207"/>
    </row>
    <row r="48" spans="1:18" s="31" customFormat="1" ht="30" customHeight="1" thickBot="1" x14ac:dyDescent="0.6">
      <c r="A48" s="215" t="s">
        <v>41</v>
      </c>
      <c r="B48" s="216"/>
      <c r="C48" s="216"/>
      <c r="D48" s="216"/>
      <c r="E48" s="216"/>
      <c r="F48" s="216"/>
      <c r="G48" s="216"/>
      <c r="H48" s="217"/>
      <c r="I48" s="91">
        <f>SUM(I17:I47)</f>
        <v>0</v>
      </c>
      <c r="J48" s="30" t="s">
        <v>13</v>
      </c>
      <c r="K48" s="110"/>
      <c r="L48" s="109"/>
      <c r="M48" s="109"/>
      <c r="N48" s="109"/>
      <c r="O48" s="109"/>
      <c r="P48" s="109"/>
      <c r="Q48" s="109"/>
      <c r="R48" s="69"/>
    </row>
    <row r="49" spans="1:17" s="31" customFormat="1" ht="30" customHeight="1" thickBot="1" x14ac:dyDescent="0.6">
      <c r="A49" s="218" t="s">
        <v>45</v>
      </c>
      <c r="B49" s="216"/>
      <c r="C49" s="216"/>
      <c r="D49" s="216"/>
      <c r="E49" s="216"/>
      <c r="F49" s="216"/>
      <c r="G49" s="216"/>
      <c r="H49" s="217"/>
      <c r="I49" s="92"/>
      <c r="J49" s="30" t="s">
        <v>13</v>
      </c>
      <c r="K49" s="32"/>
      <c r="L49" s="33"/>
      <c r="M49" s="34"/>
      <c r="N49" s="35"/>
      <c r="O49" s="36"/>
      <c r="P49" s="36"/>
      <c r="Q49" s="37"/>
    </row>
    <row r="50" spans="1:17" s="31" customFormat="1" ht="30" customHeight="1" thickBot="1" x14ac:dyDescent="0.6">
      <c r="A50" s="218" t="s">
        <v>42</v>
      </c>
      <c r="B50" s="219"/>
      <c r="C50" s="219"/>
      <c r="D50" s="219"/>
      <c r="E50" s="219"/>
      <c r="F50" s="219"/>
      <c r="G50" s="219"/>
      <c r="H50" s="220"/>
      <c r="I50" s="91"/>
      <c r="J50" s="38" t="s">
        <v>13</v>
      </c>
      <c r="K50" s="39"/>
      <c r="L50" s="39"/>
      <c r="M50" s="39"/>
      <c r="N50" s="32"/>
      <c r="O50" s="221"/>
      <c r="P50" s="221"/>
      <c r="Q50" s="41"/>
    </row>
    <row r="51" spans="1:17" s="31" customFormat="1" ht="30" customHeight="1" thickBot="1" x14ac:dyDescent="0.6">
      <c r="A51" s="215" t="s">
        <v>44</v>
      </c>
      <c r="B51" s="216"/>
      <c r="C51" s="216"/>
      <c r="D51" s="216"/>
      <c r="E51" s="216"/>
      <c r="F51" s="216"/>
      <c r="G51" s="216"/>
      <c r="H51" s="217"/>
      <c r="I51" s="91">
        <f>I48-I49+I50</f>
        <v>0</v>
      </c>
      <c r="J51" s="38" t="s">
        <v>13</v>
      </c>
      <c r="K51" s="39"/>
      <c r="L51" s="39"/>
      <c r="M51" s="39"/>
      <c r="N51" s="32"/>
      <c r="O51" s="221"/>
      <c r="P51" s="221"/>
      <c r="Q51" s="41"/>
    </row>
    <row r="52" spans="1:17" s="31" customFormat="1" ht="30" customHeight="1" x14ac:dyDescent="0.5500000000000000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32"/>
      <c r="O52" s="36"/>
      <c r="P52" s="36"/>
      <c r="Q52" s="41"/>
    </row>
    <row r="53" spans="1:17" ht="15" customHeight="1" x14ac:dyDescent="0.35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</row>
    <row r="54" spans="1:17" ht="17.25" customHeight="1" x14ac:dyDescent="0.35">
      <c r="A54" s="223" t="s">
        <v>20</v>
      </c>
      <c r="B54" s="224" t="s">
        <v>28</v>
      </c>
      <c r="C54" s="224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225" t="s">
        <v>20</v>
      </c>
      <c r="Q54" s="225"/>
    </row>
    <row r="55" spans="1:17" s="44" customFormat="1" ht="35.1" customHeight="1" x14ac:dyDescent="0.45">
      <c r="A55" s="223"/>
      <c r="B55" s="226" t="s">
        <v>43</v>
      </c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5"/>
      <c r="Q55" s="225"/>
    </row>
    <row r="56" spans="1:17" ht="15.4" x14ac:dyDescent="0.45">
      <c r="B56" s="45" t="s">
        <v>19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6"/>
      <c r="Q56" s="46"/>
    </row>
    <row r="61" spans="1:17" ht="13.9" thickBot="1" x14ac:dyDescent="0.4">
      <c r="D61" s="47"/>
      <c r="I61" s="47"/>
    </row>
    <row r="62" spans="1:17" x14ac:dyDescent="0.35">
      <c r="B62" s="214" t="s">
        <v>23</v>
      </c>
      <c r="C62" s="214"/>
      <c r="D62" s="49"/>
      <c r="E62" s="214" t="s">
        <v>36</v>
      </c>
      <c r="F62" s="214"/>
      <c r="G62" s="214"/>
      <c r="H62" s="214"/>
      <c r="I62" s="214"/>
      <c r="L62" s="214" t="s">
        <v>37</v>
      </c>
      <c r="M62" s="214"/>
      <c r="N62" s="214"/>
      <c r="O62" s="214"/>
      <c r="P62" s="214"/>
      <c r="Q62" s="214"/>
    </row>
  </sheetData>
  <sheetProtection algorithmName="SHA-512" hashValue="rU1MHtAda3a1Aav3KBzVju9jflLb4RDz96S71trLJf88/jmUQ0JKvTxD5KR84VlAqje8fiDX5qzWfke47IprXg==" saltValue="WxAtQiKmhKqohYVhoEk+3w==" spinCount="100000" sheet="1" objects="1" scenarios="1" selectLockedCells="1"/>
  <mergeCells count="72">
    <mergeCell ref="B62:C62"/>
    <mergeCell ref="E62:I62"/>
    <mergeCell ref="L62:Q62"/>
    <mergeCell ref="A48:H48"/>
    <mergeCell ref="A49:H49"/>
    <mergeCell ref="A50:H50"/>
    <mergeCell ref="O50:P50"/>
    <mergeCell ref="A51:H51"/>
    <mergeCell ref="O51:P51"/>
    <mergeCell ref="A53:Q53"/>
    <mergeCell ref="A54:A55"/>
    <mergeCell ref="B54:C54"/>
    <mergeCell ref="P54:Q55"/>
    <mergeCell ref="B55:O55"/>
    <mergeCell ref="L47:Q47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46:Q46"/>
    <mergeCell ref="L17:Q17"/>
    <mergeCell ref="L18:Q18"/>
    <mergeCell ref="L19:Q19"/>
    <mergeCell ref="L20:Q20"/>
    <mergeCell ref="L21:Q21"/>
    <mergeCell ref="L22:Q22"/>
    <mergeCell ref="L23:Q23"/>
    <mergeCell ref="L35:Q35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34:Q34"/>
    <mergeCell ref="A11:B11"/>
    <mergeCell ref="C11:H11"/>
    <mergeCell ref="L15:Q16"/>
    <mergeCell ref="J11:Q11"/>
    <mergeCell ref="J12:Q12"/>
    <mergeCell ref="J13:Q13"/>
    <mergeCell ref="A14:Q14"/>
    <mergeCell ref="A12:B12"/>
    <mergeCell ref="C12:H12"/>
    <mergeCell ref="A15:A16"/>
    <mergeCell ref="B15:B16"/>
    <mergeCell ref="C15:D15"/>
    <mergeCell ref="I15:J16"/>
    <mergeCell ref="K15:K16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62"/>
  <sheetViews>
    <sheetView showGridLines="0" topLeftCell="A13" zoomScale="70" zoomScaleNormal="70" workbookViewId="0">
      <selection activeCell="D20" sqref="D20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8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52" t="s">
        <v>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4"/>
      <c r="R1" s="4"/>
    </row>
    <row r="2" spans="1:18" x14ac:dyDescent="0.3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6"/>
    </row>
    <row r="3" spans="1:18" ht="20.100000000000001" customHeight="1" x14ac:dyDescent="0.35">
      <c r="A3" s="156" t="s">
        <v>17</v>
      </c>
      <c r="B3" s="157"/>
      <c r="C3" s="158"/>
      <c r="D3" s="159"/>
      <c r="E3" s="159"/>
      <c r="F3" s="159"/>
      <c r="G3" s="159"/>
      <c r="H3" s="160"/>
      <c r="I3" s="161"/>
      <c r="J3" s="162"/>
      <c r="K3" s="162"/>
      <c r="L3" s="162"/>
      <c r="M3" s="162"/>
      <c r="N3" s="162"/>
      <c r="O3" s="162"/>
      <c r="P3" s="162"/>
      <c r="Q3" s="162"/>
      <c r="R3" s="8"/>
    </row>
    <row r="4" spans="1:18" ht="20.100000000000001" customHeight="1" x14ac:dyDescent="0.35">
      <c r="A4" s="163" t="s">
        <v>18</v>
      </c>
      <c r="B4" s="164"/>
      <c r="C4" s="165"/>
      <c r="D4" s="166"/>
      <c r="E4" s="166"/>
      <c r="F4" s="166"/>
      <c r="G4" s="166"/>
      <c r="H4" s="167"/>
      <c r="I4" s="161"/>
      <c r="J4" s="162"/>
      <c r="K4" s="162"/>
      <c r="L4" s="162"/>
      <c r="M4" s="162"/>
      <c r="N4" s="162"/>
      <c r="O4" s="162"/>
      <c r="P4" s="162"/>
      <c r="Q4" s="162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61"/>
      <c r="J5" s="162"/>
      <c r="K5" s="162"/>
      <c r="L5" s="162"/>
      <c r="M5" s="162"/>
      <c r="N5" s="162"/>
      <c r="O5" s="162"/>
      <c r="P5" s="162"/>
      <c r="Q5" s="162"/>
      <c r="R5" s="8"/>
    </row>
    <row r="6" spans="1:18" ht="20.100000000000001" customHeight="1" x14ac:dyDescent="0.35">
      <c r="A6" s="156" t="s">
        <v>14</v>
      </c>
      <c r="B6" s="157"/>
      <c r="C6" s="168"/>
      <c r="D6" s="169"/>
      <c r="E6" s="169"/>
      <c r="F6" s="169"/>
      <c r="G6" s="169"/>
      <c r="H6" s="170"/>
      <c r="I6" s="161"/>
      <c r="J6" s="162"/>
      <c r="K6" s="162"/>
      <c r="L6" s="162"/>
      <c r="M6" s="162"/>
      <c r="N6" s="162"/>
      <c r="O6" s="162"/>
      <c r="P6" s="162"/>
      <c r="Q6" s="162"/>
      <c r="R6" s="8"/>
    </row>
    <row r="7" spans="1:18" ht="20.100000000000001" customHeight="1" x14ac:dyDescent="0.35">
      <c r="A7" s="163" t="s">
        <v>0</v>
      </c>
      <c r="B7" s="164"/>
      <c r="C7" s="165"/>
      <c r="D7" s="166"/>
      <c r="E7" s="166"/>
      <c r="F7" s="166"/>
      <c r="G7" s="166"/>
      <c r="H7" s="167"/>
      <c r="I7" s="161"/>
      <c r="J7" s="162"/>
      <c r="K7" s="162"/>
      <c r="L7" s="162"/>
      <c r="M7" s="162"/>
      <c r="N7" s="162"/>
      <c r="O7" s="162"/>
      <c r="P7" s="162"/>
      <c r="Q7" s="162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61"/>
      <c r="J8" s="162"/>
      <c r="K8" s="162"/>
      <c r="L8" s="162"/>
      <c r="M8" s="162"/>
      <c r="N8" s="162"/>
      <c r="O8" s="162"/>
      <c r="P8" s="162"/>
      <c r="Q8" s="162"/>
      <c r="R8" s="8"/>
    </row>
    <row r="9" spans="1:18" ht="30" customHeight="1" x14ac:dyDescent="0.35">
      <c r="A9" s="171" t="s">
        <v>16</v>
      </c>
      <c r="B9" s="171"/>
      <c r="C9" s="172"/>
      <c r="D9" s="172"/>
      <c r="E9" s="172"/>
      <c r="F9" s="172"/>
      <c r="G9" s="172"/>
      <c r="H9" s="172"/>
      <c r="I9" s="162"/>
      <c r="J9" s="162"/>
      <c r="K9" s="162"/>
      <c r="L9" s="162"/>
      <c r="M9" s="162"/>
      <c r="N9" s="162"/>
      <c r="O9" s="162"/>
      <c r="P9" s="162"/>
      <c r="Q9" s="162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71" t="s">
        <v>24</v>
      </c>
      <c r="B11" s="171"/>
      <c r="C11" s="173" t="s">
        <v>50</v>
      </c>
      <c r="D11" s="174"/>
      <c r="E11" s="174"/>
      <c r="F11" s="174"/>
      <c r="G11" s="174"/>
      <c r="H11" s="175"/>
      <c r="I11" s="17" t="s">
        <v>32</v>
      </c>
      <c r="J11" s="180" t="s">
        <v>33</v>
      </c>
      <c r="K11" s="180"/>
      <c r="L11" s="180"/>
      <c r="M11" s="180"/>
      <c r="N11" s="180"/>
      <c r="O11" s="180"/>
      <c r="P11" s="180"/>
      <c r="Q11" s="180"/>
      <c r="R11" s="8"/>
    </row>
    <row r="12" spans="1:18" ht="33" customHeight="1" x14ac:dyDescent="0.35">
      <c r="A12" s="183" t="s">
        <v>25</v>
      </c>
      <c r="B12" s="184"/>
      <c r="C12" s="185">
        <v>2024</v>
      </c>
      <c r="D12" s="186"/>
      <c r="E12" s="186"/>
      <c r="F12" s="186"/>
      <c r="G12" s="186"/>
      <c r="H12" s="187"/>
      <c r="I12" s="59"/>
      <c r="J12" s="180" t="s">
        <v>34</v>
      </c>
      <c r="K12" s="180"/>
      <c r="L12" s="180"/>
      <c r="M12" s="180"/>
      <c r="N12" s="180"/>
      <c r="O12" s="180"/>
      <c r="P12" s="180"/>
      <c r="Q12" s="180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81" t="s">
        <v>35</v>
      </c>
      <c r="K13" s="181"/>
      <c r="L13" s="181"/>
      <c r="M13" s="181"/>
      <c r="N13" s="181"/>
      <c r="O13" s="181"/>
      <c r="P13" s="181"/>
      <c r="Q13" s="181"/>
    </row>
    <row r="14" spans="1:18" ht="18.75" customHeight="1" x14ac:dyDescent="0.35">
      <c r="A14" s="182" t="s">
        <v>53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22"/>
    </row>
    <row r="15" spans="1:18" s="26" customFormat="1" ht="15" customHeight="1" x14ac:dyDescent="0.4">
      <c r="A15" s="188" t="s">
        <v>23</v>
      </c>
      <c r="B15" s="190" t="s">
        <v>6</v>
      </c>
      <c r="C15" s="192" t="s">
        <v>5</v>
      </c>
      <c r="D15" s="193"/>
      <c r="E15" s="60" t="s">
        <v>21</v>
      </c>
      <c r="F15" s="60"/>
      <c r="G15" s="60" t="s">
        <v>38</v>
      </c>
      <c r="H15" s="24"/>
      <c r="I15" s="176" t="s">
        <v>15</v>
      </c>
      <c r="J15" s="176"/>
      <c r="K15" s="194"/>
      <c r="L15" s="176" t="s">
        <v>40</v>
      </c>
      <c r="M15" s="176"/>
      <c r="N15" s="176"/>
      <c r="O15" s="176"/>
      <c r="P15" s="176"/>
      <c r="Q15" s="177"/>
      <c r="R15" s="25"/>
    </row>
    <row r="16" spans="1:18" s="26" customFormat="1" ht="20.25" customHeight="1" x14ac:dyDescent="0.35">
      <c r="A16" s="189"/>
      <c r="B16" s="191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78"/>
      <c r="J16" s="178"/>
      <c r="K16" s="195"/>
      <c r="L16" s="178"/>
      <c r="M16" s="178"/>
      <c r="N16" s="178"/>
      <c r="O16" s="178"/>
      <c r="P16" s="178"/>
      <c r="Q16" s="179"/>
    </row>
    <row r="17" spans="1:17" ht="30" customHeight="1" x14ac:dyDescent="0.35">
      <c r="A17" s="1">
        <v>44104</v>
      </c>
      <c r="B17" s="50" t="s">
        <v>7</v>
      </c>
      <c r="C17" s="93"/>
      <c r="D17" s="93"/>
      <c r="E17" s="78"/>
      <c r="F17" s="98"/>
      <c r="G17" s="78"/>
      <c r="H17" s="98"/>
      <c r="I17" s="79" t="str">
        <f>IF(D17,IF(C17,IF(C17&gt;D17,D17+"24:00"-C17,D17-C17)-E17,""),"")</f>
        <v/>
      </c>
      <c r="J17" s="53" t="s">
        <v>13</v>
      </c>
      <c r="K17" s="101"/>
      <c r="L17" s="248"/>
      <c r="M17" s="249"/>
      <c r="N17" s="249"/>
      <c r="O17" s="249"/>
      <c r="P17" s="249"/>
      <c r="Q17" s="250"/>
    </row>
    <row r="18" spans="1:17" ht="30" customHeight="1" x14ac:dyDescent="0.35">
      <c r="A18" s="1">
        <v>44105</v>
      </c>
      <c r="B18" s="50" t="s">
        <v>8</v>
      </c>
      <c r="C18" s="127"/>
      <c r="D18" s="127"/>
      <c r="E18" s="120"/>
      <c r="F18" s="128"/>
      <c r="G18" s="120"/>
      <c r="H18" s="128"/>
      <c r="I18" s="123" t="str">
        <f>IF(D18,IF(C18,IF(C18&gt;D18,D18+"24:00"-C18,D18-C18)-E18,""),"")</f>
        <v/>
      </c>
      <c r="J18" s="126" t="s">
        <v>13</v>
      </c>
      <c r="K18" s="125"/>
      <c r="L18" s="245"/>
      <c r="M18" s="246"/>
      <c r="N18" s="246"/>
      <c r="O18" s="246"/>
      <c r="P18" s="246"/>
      <c r="Q18" s="247"/>
    </row>
    <row r="19" spans="1:17" ht="30" customHeight="1" x14ac:dyDescent="0.35">
      <c r="A19" s="1">
        <v>44106</v>
      </c>
      <c r="B19" s="50" t="s">
        <v>9</v>
      </c>
      <c r="C19" s="94"/>
      <c r="D19" s="94"/>
      <c r="E19" s="90"/>
      <c r="F19" s="99"/>
      <c r="G19" s="90"/>
      <c r="H19" s="99"/>
      <c r="I19" s="80" t="str">
        <f t="shared" ref="I19:I47" si="0">IF(D19,IF(C19,IF(C19&gt;D19,D19+"24:00"-C19,D19-C19)-E19,""),"")</f>
        <v/>
      </c>
      <c r="J19" s="54" t="s">
        <v>13</v>
      </c>
      <c r="K19" s="102"/>
      <c r="L19" s="233"/>
      <c r="M19" s="234"/>
      <c r="N19" s="234"/>
      <c r="O19" s="234"/>
      <c r="P19" s="234"/>
      <c r="Q19" s="235"/>
    </row>
    <row r="20" spans="1:17" ht="30" customHeight="1" x14ac:dyDescent="0.35">
      <c r="A20" s="1">
        <v>44107</v>
      </c>
      <c r="B20" s="50" t="s">
        <v>10</v>
      </c>
      <c r="C20" s="94"/>
      <c r="D20" s="94"/>
      <c r="E20" s="90"/>
      <c r="F20" s="99"/>
      <c r="G20" s="90"/>
      <c r="H20" s="99"/>
      <c r="I20" s="80" t="str">
        <f t="shared" si="0"/>
        <v/>
      </c>
      <c r="J20" s="54" t="s">
        <v>13</v>
      </c>
      <c r="K20" s="102"/>
      <c r="L20" s="230"/>
      <c r="M20" s="231"/>
      <c r="N20" s="231"/>
      <c r="O20" s="231"/>
      <c r="P20" s="231"/>
      <c r="Q20" s="232"/>
    </row>
    <row r="21" spans="1:17" ht="30" customHeight="1" x14ac:dyDescent="0.35">
      <c r="A21" s="138">
        <v>44108</v>
      </c>
      <c r="B21" s="137" t="s">
        <v>11</v>
      </c>
      <c r="C21" s="87"/>
      <c r="D21" s="87"/>
      <c r="E21" s="88"/>
      <c r="F21" s="99"/>
      <c r="G21" s="88"/>
      <c r="H21" s="99"/>
      <c r="I21" s="81" t="str">
        <f t="shared" si="0"/>
        <v/>
      </c>
      <c r="J21" s="57" t="s">
        <v>13</v>
      </c>
      <c r="K21" s="102"/>
      <c r="L21" s="239"/>
      <c r="M21" s="240"/>
      <c r="N21" s="240"/>
      <c r="O21" s="240"/>
      <c r="P21" s="240"/>
      <c r="Q21" s="241"/>
    </row>
    <row r="22" spans="1:17" ht="30" customHeight="1" x14ac:dyDescent="0.35">
      <c r="A22" s="138">
        <v>44109</v>
      </c>
      <c r="B22" s="137" t="s">
        <v>1</v>
      </c>
      <c r="C22" s="87"/>
      <c r="D22" s="87"/>
      <c r="E22" s="88"/>
      <c r="F22" s="99"/>
      <c r="G22" s="88"/>
      <c r="H22" s="99"/>
      <c r="I22" s="81" t="str">
        <f t="shared" ref="I22" si="1">IF(D22,IF(C22,IF(C22&gt;D22,D22+"24:00"-C22,D22-C22)-E22,""),"")</f>
        <v/>
      </c>
      <c r="J22" s="57" t="s">
        <v>13</v>
      </c>
      <c r="K22" s="102"/>
      <c r="L22" s="239"/>
      <c r="M22" s="240"/>
      <c r="N22" s="240"/>
      <c r="O22" s="240"/>
      <c r="P22" s="240"/>
      <c r="Q22" s="241"/>
    </row>
    <row r="23" spans="1:17" ht="30" customHeight="1" x14ac:dyDescent="0.35">
      <c r="A23" s="1">
        <v>44110</v>
      </c>
      <c r="B23" s="50" t="s">
        <v>12</v>
      </c>
      <c r="C23" s="94"/>
      <c r="D23" s="94"/>
      <c r="E23" s="90"/>
      <c r="F23" s="99"/>
      <c r="G23" s="90"/>
      <c r="H23" s="99"/>
      <c r="I23" s="80" t="str">
        <f t="shared" ref="I23" si="2">IF(D23,IF(C23,IF(C23&gt;D23,D23+"24:00"-C23,D23-C23)-E23,""),"")</f>
        <v/>
      </c>
      <c r="J23" s="54" t="s">
        <v>13</v>
      </c>
      <c r="K23" s="102"/>
      <c r="L23" s="230"/>
      <c r="M23" s="231"/>
      <c r="N23" s="231"/>
      <c r="O23" s="231"/>
      <c r="P23" s="231"/>
      <c r="Q23" s="232"/>
    </row>
    <row r="24" spans="1:17" ht="30" customHeight="1" x14ac:dyDescent="0.35">
      <c r="A24" s="1">
        <v>44111</v>
      </c>
      <c r="B24" s="50" t="s">
        <v>7</v>
      </c>
      <c r="C24" s="94"/>
      <c r="D24" s="94"/>
      <c r="E24" s="90"/>
      <c r="F24" s="99"/>
      <c r="G24" s="90"/>
      <c r="H24" s="99"/>
      <c r="I24" s="80" t="str">
        <f t="shared" si="0"/>
        <v/>
      </c>
      <c r="J24" s="54" t="s">
        <v>13</v>
      </c>
      <c r="K24" s="102"/>
      <c r="L24" s="230"/>
      <c r="M24" s="231"/>
      <c r="N24" s="231"/>
      <c r="O24" s="231"/>
      <c r="P24" s="231"/>
      <c r="Q24" s="232"/>
    </row>
    <row r="25" spans="1:17" ht="30" customHeight="1" x14ac:dyDescent="0.35">
      <c r="A25" s="1">
        <v>44112</v>
      </c>
      <c r="B25" s="50" t="s">
        <v>8</v>
      </c>
      <c r="C25" s="127"/>
      <c r="D25" s="127"/>
      <c r="E25" s="120"/>
      <c r="F25" s="128"/>
      <c r="G25" s="120"/>
      <c r="H25" s="128"/>
      <c r="I25" s="123" t="str">
        <f t="shared" si="0"/>
        <v/>
      </c>
      <c r="J25" s="126" t="s">
        <v>13</v>
      </c>
      <c r="K25" s="125"/>
      <c r="L25" s="245"/>
      <c r="M25" s="246"/>
      <c r="N25" s="246"/>
      <c r="O25" s="246"/>
      <c r="P25" s="246"/>
      <c r="Q25" s="247"/>
    </row>
    <row r="26" spans="1:17" ht="30" customHeight="1" x14ac:dyDescent="0.35">
      <c r="A26" s="1">
        <v>44113</v>
      </c>
      <c r="B26" s="50" t="s">
        <v>9</v>
      </c>
      <c r="C26" s="94"/>
      <c r="D26" s="94"/>
      <c r="E26" s="90"/>
      <c r="F26" s="99"/>
      <c r="G26" s="90"/>
      <c r="H26" s="99"/>
      <c r="I26" s="80" t="str">
        <f t="shared" si="0"/>
        <v/>
      </c>
      <c r="J26" s="54" t="s">
        <v>13</v>
      </c>
      <c r="K26" s="102"/>
      <c r="L26" s="233"/>
      <c r="M26" s="234"/>
      <c r="N26" s="234"/>
      <c r="O26" s="234"/>
      <c r="P26" s="234"/>
      <c r="Q26" s="235"/>
    </row>
    <row r="27" spans="1:17" ht="30" customHeight="1" x14ac:dyDescent="0.35">
      <c r="A27" s="1">
        <v>44114</v>
      </c>
      <c r="B27" s="50" t="s">
        <v>10</v>
      </c>
      <c r="C27" s="94"/>
      <c r="D27" s="94"/>
      <c r="E27" s="90"/>
      <c r="F27" s="99"/>
      <c r="G27" s="90"/>
      <c r="H27" s="99"/>
      <c r="I27" s="80" t="str">
        <f t="shared" si="0"/>
        <v/>
      </c>
      <c r="J27" s="54" t="s">
        <v>13</v>
      </c>
      <c r="K27" s="102"/>
      <c r="L27" s="233"/>
      <c r="M27" s="234"/>
      <c r="N27" s="234"/>
      <c r="O27" s="234"/>
      <c r="P27" s="234"/>
      <c r="Q27" s="235"/>
    </row>
    <row r="28" spans="1:17" ht="30" customHeight="1" x14ac:dyDescent="0.35">
      <c r="A28" s="138">
        <v>44115</v>
      </c>
      <c r="B28" s="137" t="s">
        <v>11</v>
      </c>
      <c r="C28" s="87"/>
      <c r="D28" s="87"/>
      <c r="E28" s="88"/>
      <c r="F28" s="99"/>
      <c r="G28" s="88"/>
      <c r="H28" s="99"/>
      <c r="I28" s="81" t="str">
        <f t="shared" si="0"/>
        <v/>
      </c>
      <c r="J28" s="57" t="s">
        <v>13</v>
      </c>
      <c r="K28" s="102"/>
      <c r="L28" s="239"/>
      <c r="M28" s="240"/>
      <c r="N28" s="240"/>
      <c r="O28" s="240"/>
      <c r="P28" s="240"/>
      <c r="Q28" s="241"/>
    </row>
    <row r="29" spans="1:17" ht="30" customHeight="1" x14ac:dyDescent="0.35">
      <c r="A29" s="138">
        <v>44116</v>
      </c>
      <c r="B29" s="137" t="s">
        <v>1</v>
      </c>
      <c r="C29" s="87"/>
      <c r="D29" s="87"/>
      <c r="E29" s="88"/>
      <c r="F29" s="99"/>
      <c r="G29" s="88"/>
      <c r="H29" s="99"/>
      <c r="I29" s="81" t="str">
        <f t="shared" ref="I29" si="3">IF(D29,IF(C29,IF(C29&gt;D29,D29+"24:00"-C29,D29-C29)-E29,""),"")</f>
        <v/>
      </c>
      <c r="J29" s="57" t="s">
        <v>13</v>
      </c>
      <c r="K29" s="102"/>
      <c r="L29" s="239"/>
      <c r="M29" s="240"/>
      <c r="N29" s="240"/>
      <c r="O29" s="240"/>
      <c r="P29" s="240"/>
      <c r="Q29" s="241"/>
    </row>
    <row r="30" spans="1:17" ht="30" customHeight="1" x14ac:dyDescent="0.35">
      <c r="A30" s="1">
        <v>44117</v>
      </c>
      <c r="B30" s="50" t="s">
        <v>12</v>
      </c>
      <c r="C30" s="94"/>
      <c r="D30" s="94"/>
      <c r="E30" s="90"/>
      <c r="F30" s="99"/>
      <c r="G30" s="90"/>
      <c r="H30" s="99"/>
      <c r="I30" s="80" t="str">
        <f t="shared" ref="I30" si="4">IF(D30,IF(C30,IF(C30&gt;D30,D30+"24:00"-C30,D30-C30)-E30,""),"")</f>
        <v/>
      </c>
      <c r="J30" s="54" t="s">
        <v>13</v>
      </c>
      <c r="K30" s="102"/>
      <c r="L30" s="230"/>
      <c r="M30" s="231"/>
      <c r="N30" s="231"/>
      <c r="O30" s="231"/>
      <c r="P30" s="231"/>
      <c r="Q30" s="232"/>
    </row>
    <row r="31" spans="1:17" ht="30" customHeight="1" x14ac:dyDescent="0.35">
      <c r="A31" s="1">
        <v>44118</v>
      </c>
      <c r="B31" s="50" t="s">
        <v>7</v>
      </c>
      <c r="C31" s="94"/>
      <c r="D31" s="94"/>
      <c r="E31" s="90"/>
      <c r="F31" s="99"/>
      <c r="G31" s="90"/>
      <c r="H31" s="99"/>
      <c r="I31" s="80" t="str">
        <f t="shared" si="0"/>
        <v/>
      </c>
      <c r="J31" s="54" t="s">
        <v>13</v>
      </c>
      <c r="K31" s="102"/>
      <c r="L31" s="230"/>
      <c r="M31" s="231"/>
      <c r="N31" s="231"/>
      <c r="O31" s="231"/>
      <c r="P31" s="231"/>
      <c r="Q31" s="232"/>
    </row>
    <row r="32" spans="1:17" ht="30" customHeight="1" x14ac:dyDescent="0.35">
      <c r="A32" s="1">
        <v>44119</v>
      </c>
      <c r="B32" s="50" t="s">
        <v>8</v>
      </c>
      <c r="C32" s="127"/>
      <c r="D32" s="127"/>
      <c r="E32" s="120"/>
      <c r="F32" s="128"/>
      <c r="G32" s="120"/>
      <c r="H32" s="128"/>
      <c r="I32" s="123" t="str">
        <f t="shared" si="0"/>
        <v/>
      </c>
      <c r="J32" s="126" t="s">
        <v>13</v>
      </c>
      <c r="K32" s="125"/>
      <c r="L32" s="245"/>
      <c r="M32" s="246"/>
      <c r="N32" s="246"/>
      <c r="O32" s="246"/>
      <c r="P32" s="246"/>
      <c r="Q32" s="247"/>
    </row>
    <row r="33" spans="1:18" ht="30" customHeight="1" x14ac:dyDescent="0.35">
      <c r="A33" s="1">
        <v>44120</v>
      </c>
      <c r="B33" s="50" t="s">
        <v>9</v>
      </c>
      <c r="C33" s="94"/>
      <c r="D33" s="94"/>
      <c r="E33" s="90"/>
      <c r="F33" s="99"/>
      <c r="G33" s="90"/>
      <c r="H33" s="99"/>
      <c r="I33" s="80" t="str">
        <f t="shared" si="0"/>
        <v/>
      </c>
      <c r="J33" s="54" t="s">
        <v>13</v>
      </c>
      <c r="K33" s="102"/>
      <c r="L33" s="233"/>
      <c r="M33" s="234"/>
      <c r="N33" s="234"/>
      <c r="O33" s="234"/>
      <c r="P33" s="234"/>
      <c r="Q33" s="235"/>
    </row>
    <row r="34" spans="1:18" ht="30" customHeight="1" x14ac:dyDescent="0.35">
      <c r="A34" s="1">
        <v>44121</v>
      </c>
      <c r="B34" s="50" t="s">
        <v>10</v>
      </c>
      <c r="C34" s="127"/>
      <c r="D34" s="94"/>
      <c r="E34" s="90"/>
      <c r="F34" s="99"/>
      <c r="G34" s="90"/>
      <c r="H34" s="99"/>
      <c r="I34" s="80" t="str">
        <f t="shared" si="0"/>
        <v/>
      </c>
      <c r="J34" s="54" t="s">
        <v>13</v>
      </c>
      <c r="K34" s="102"/>
      <c r="L34" s="230"/>
      <c r="M34" s="231"/>
      <c r="N34" s="231"/>
      <c r="O34" s="231"/>
      <c r="P34" s="231"/>
      <c r="Q34" s="232"/>
    </row>
    <row r="35" spans="1:18" ht="30" customHeight="1" x14ac:dyDescent="0.35">
      <c r="A35" s="138">
        <v>44122</v>
      </c>
      <c r="B35" s="137" t="s">
        <v>11</v>
      </c>
      <c r="C35" s="87"/>
      <c r="D35" s="87"/>
      <c r="E35" s="88"/>
      <c r="F35" s="99"/>
      <c r="G35" s="88"/>
      <c r="H35" s="99"/>
      <c r="I35" s="81" t="str">
        <f t="shared" si="0"/>
        <v/>
      </c>
      <c r="J35" s="57" t="s">
        <v>13</v>
      </c>
      <c r="K35" s="102"/>
      <c r="L35" s="239"/>
      <c r="M35" s="240"/>
      <c r="N35" s="240"/>
      <c r="O35" s="240"/>
      <c r="P35" s="240"/>
      <c r="Q35" s="241"/>
    </row>
    <row r="36" spans="1:18" ht="30" customHeight="1" x14ac:dyDescent="0.35">
      <c r="A36" s="138">
        <v>44123</v>
      </c>
      <c r="B36" s="137" t="s">
        <v>1</v>
      </c>
      <c r="C36" s="87"/>
      <c r="D36" s="87"/>
      <c r="E36" s="88"/>
      <c r="F36" s="99"/>
      <c r="G36" s="88"/>
      <c r="H36" s="99"/>
      <c r="I36" s="81" t="str">
        <f t="shared" ref="I36" si="5">IF(D36,IF(C36,IF(C36&gt;D36,D36+"24:00"-C36,D36-C36)-E36,""),"")</f>
        <v/>
      </c>
      <c r="J36" s="57" t="s">
        <v>13</v>
      </c>
      <c r="K36" s="102"/>
      <c r="L36" s="239"/>
      <c r="M36" s="240"/>
      <c r="N36" s="240"/>
      <c r="O36" s="240"/>
      <c r="P36" s="240"/>
      <c r="Q36" s="241"/>
    </row>
    <row r="37" spans="1:18" ht="30" customHeight="1" x14ac:dyDescent="0.35">
      <c r="A37" s="1">
        <v>44124</v>
      </c>
      <c r="B37" s="50" t="s">
        <v>12</v>
      </c>
      <c r="C37" s="94"/>
      <c r="D37" s="94"/>
      <c r="E37" s="90"/>
      <c r="F37" s="99"/>
      <c r="G37" s="90"/>
      <c r="H37" s="99"/>
      <c r="I37" s="80" t="str">
        <f t="shared" ref="I37" si="6">IF(D37,IF(C37,IF(C37&gt;D37,D37+"24:00"-C37,D37-C37)-E37,""),"")</f>
        <v/>
      </c>
      <c r="J37" s="54" t="s">
        <v>13</v>
      </c>
      <c r="K37" s="102"/>
      <c r="L37" s="230"/>
      <c r="M37" s="231"/>
      <c r="N37" s="231"/>
      <c r="O37" s="231"/>
      <c r="P37" s="231"/>
      <c r="Q37" s="232"/>
    </row>
    <row r="38" spans="1:18" ht="30" customHeight="1" x14ac:dyDescent="0.35">
      <c r="A38" s="1">
        <v>44125</v>
      </c>
      <c r="B38" s="50" t="s">
        <v>7</v>
      </c>
      <c r="C38" s="94"/>
      <c r="D38" s="94"/>
      <c r="E38" s="90"/>
      <c r="F38" s="99"/>
      <c r="G38" s="90"/>
      <c r="H38" s="99"/>
      <c r="I38" s="80" t="str">
        <f t="shared" si="0"/>
        <v/>
      </c>
      <c r="J38" s="54" t="s">
        <v>13</v>
      </c>
      <c r="K38" s="102"/>
      <c r="L38" s="230"/>
      <c r="M38" s="231"/>
      <c r="N38" s="231"/>
      <c r="O38" s="231"/>
      <c r="P38" s="231"/>
      <c r="Q38" s="232"/>
    </row>
    <row r="39" spans="1:18" ht="30" customHeight="1" x14ac:dyDescent="0.35">
      <c r="A39" s="1">
        <v>44126</v>
      </c>
      <c r="B39" s="50" t="s">
        <v>8</v>
      </c>
      <c r="C39" s="127"/>
      <c r="D39" s="127"/>
      <c r="E39" s="120"/>
      <c r="F39" s="128"/>
      <c r="G39" s="120"/>
      <c r="H39" s="128"/>
      <c r="I39" s="123" t="str">
        <f t="shared" si="0"/>
        <v/>
      </c>
      <c r="J39" s="126" t="s">
        <v>13</v>
      </c>
      <c r="K39" s="125"/>
      <c r="L39" s="245"/>
      <c r="M39" s="246"/>
      <c r="N39" s="246"/>
      <c r="O39" s="246"/>
      <c r="P39" s="246"/>
      <c r="Q39" s="247"/>
    </row>
    <row r="40" spans="1:18" ht="30" customHeight="1" x14ac:dyDescent="0.35">
      <c r="A40" s="1">
        <v>44127</v>
      </c>
      <c r="B40" s="50" t="s">
        <v>9</v>
      </c>
      <c r="C40" s="94"/>
      <c r="D40" s="94"/>
      <c r="E40" s="90"/>
      <c r="F40" s="99"/>
      <c r="G40" s="90"/>
      <c r="H40" s="99"/>
      <c r="I40" s="80" t="str">
        <f t="shared" si="0"/>
        <v/>
      </c>
      <c r="J40" s="54" t="s">
        <v>13</v>
      </c>
      <c r="K40" s="102"/>
      <c r="L40" s="233"/>
      <c r="M40" s="234"/>
      <c r="N40" s="234"/>
      <c r="O40" s="234"/>
      <c r="P40" s="234"/>
      <c r="Q40" s="235"/>
    </row>
    <row r="41" spans="1:18" ht="30" customHeight="1" x14ac:dyDescent="0.35">
      <c r="A41" s="1">
        <v>44128</v>
      </c>
      <c r="B41" s="50" t="s">
        <v>10</v>
      </c>
      <c r="C41" s="94"/>
      <c r="D41" s="94"/>
      <c r="E41" s="90"/>
      <c r="F41" s="99"/>
      <c r="G41" s="90"/>
      <c r="H41" s="99"/>
      <c r="I41" s="80" t="str">
        <f t="shared" si="0"/>
        <v/>
      </c>
      <c r="J41" s="54" t="s">
        <v>13</v>
      </c>
      <c r="K41" s="102"/>
      <c r="L41" s="233"/>
      <c r="M41" s="234"/>
      <c r="N41" s="234"/>
      <c r="O41" s="234"/>
      <c r="P41" s="234"/>
      <c r="Q41" s="235"/>
    </row>
    <row r="42" spans="1:18" ht="30" customHeight="1" x14ac:dyDescent="0.35">
      <c r="A42" s="138">
        <v>44129</v>
      </c>
      <c r="B42" s="137" t="s">
        <v>11</v>
      </c>
      <c r="C42" s="87"/>
      <c r="D42" s="87"/>
      <c r="E42" s="88"/>
      <c r="F42" s="99"/>
      <c r="G42" s="88"/>
      <c r="H42" s="99"/>
      <c r="I42" s="81" t="str">
        <f t="shared" si="0"/>
        <v/>
      </c>
      <c r="J42" s="57" t="s">
        <v>13</v>
      </c>
      <c r="K42" s="102"/>
      <c r="L42" s="239"/>
      <c r="M42" s="240"/>
      <c r="N42" s="240"/>
      <c r="O42" s="240"/>
      <c r="P42" s="240"/>
      <c r="Q42" s="241"/>
    </row>
    <row r="43" spans="1:18" ht="30" customHeight="1" x14ac:dyDescent="0.35">
      <c r="A43" s="138">
        <v>44130</v>
      </c>
      <c r="B43" s="137" t="s">
        <v>1</v>
      </c>
      <c r="C43" s="87"/>
      <c r="D43" s="87"/>
      <c r="E43" s="88"/>
      <c r="F43" s="99"/>
      <c r="G43" s="88"/>
      <c r="H43" s="99"/>
      <c r="I43" s="81" t="str">
        <f t="shared" ref="I43" si="7">IF(D43,IF(C43,IF(C43&gt;D43,D43+"24:00"-C43,D43-C43)-E43,""),"")</f>
        <v/>
      </c>
      <c r="J43" s="57" t="s">
        <v>13</v>
      </c>
      <c r="K43" s="102"/>
      <c r="L43" s="239"/>
      <c r="M43" s="240"/>
      <c r="N43" s="240"/>
      <c r="O43" s="240"/>
      <c r="P43" s="240"/>
      <c r="Q43" s="241"/>
    </row>
    <row r="44" spans="1:18" ht="30" customHeight="1" x14ac:dyDescent="0.35">
      <c r="A44" s="1">
        <v>44131</v>
      </c>
      <c r="B44" s="50" t="s">
        <v>12</v>
      </c>
      <c r="C44" s="94"/>
      <c r="D44" s="94"/>
      <c r="E44" s="90"/>
      <c r="F44" s="99"/>
      <c r="G44" s="90"/>
      <c r="H44" s="99"/>
      <c r="I44" s="80" t="str">
        <f t="shared" ref="I44" si="8">IF(D44,IF(C44,IF(C44&gt;D44,D44+"24:00"-C44,D44-C44)-E44,""),"")</f>
        <v/>
      </c>
      <c r="J44" s="54" t="s">
        <v>13</v>
      </c>
      <c r="K44" s="102"/>
      <c r="L44" s="230"/>
      <c r="M44" s="231"/>
      <c r="N44" s="231"/>
      <c r="O44" s="231"/>
      <c r="P44" s="231"/>
      <c r="Q44" s="232"/>
    </row>
    <row r="45" spans="1:18" ht="30" customHeight="1" x14ac:dyDescent="0.35">
      <c r="A45" s="1">
        <v>44132</v>
      </c>
      <c r="B45" s="50" t="s">
        <v>7</v>
      </c>
      <c r="C45" s="94"/>
      <c r="D45" s="94"/>
      <c r="E45" s="90"/>
      <c r="F45" s="99"/>
      <c r="G45" s="90"/>
      <c r="H45" s="99"/>
      <c r="I45" s="80" t="str">
        <f t="shared" si="0"/>
        <v/>
      </c>
      <c r="J45" s="54" t="s">
        <v>13</v>
      </c>
      <c r="K45" s="102"/>
      <c r="L45" s="230"/>
      <c r="M45" s="231"/>
      <c r="N45" s="231"/>
      <c r="O45" s="231"/>
      <c r="P45" s="231"/>
      <c r="Q45" s="232"/>
    </row>
    <row r="46" spans="1:18" ht="30" customHeight="1" x14ac:dyDescent="0.35">
      <c r="A46" s="1">
        <v>44133</v>
      </c>
      <c r="B46" s="50" t="s">
        <v>8</v>
      </c>
      <c r="C46" s="127"/>
      <c r="D46" s="127"/>
      <c r="E46" s="120"/>
      <c r="F46" s="128"/>
      <c r="G46" s="120"/>
      <c r="H46" s="128"/>
      <c r="I46" s="123" t="str">
        <f t="shared" si="0"/>
        <v/>
      </c>
      <c r="J46" s="126" t="s">
        <v>13</v>
      </c>
      <c r="K46" s="125"/>
      <c r="L46" s="245"/>
      <c r="M46" s="246"/>
      <c r="N46" s="246"/>
      <c r="O46" s="246"/>
      <c r="P46" s="246"/>
      <c r="Q46" s="247"/>
    </row>
    <row r="47" spans="1:18" ht="30" customHeight="1" thickBot="1" x14ac:dyDescent="0.4">
      <c r="A47" s="1">
        <v>44134</v>
      </c>
      <c r="B47" s="50" t="s">
        <v>9</v>
      </c>
      <c r="C47" s="95"/>
      <c r="D47" s="95"/>
      <c r="E47" s="96"/>
      <c r="F47" s="100"/>
      <c r="G47" s="96"/>
      <c r="H47" s="100"/>
      <c r="I47" s="80" t="str">
        <f t="shared" si="0"/>
        <v/>
      </c>
      <c r="J47" s="97" t="s">
        <v>13</v>
      </c>
      <c r="K47" s="103"/>
      <c r="L47" s="227"/>
      <c r="M47" s="228"/>
      <c r="N47" s="228"/>
      <c r="O47" s="228"/>
      <c r="P47" s="228"/>
      <c r="Q47" s="229"/>
    </row>
    <row r="48" spans="1:18" s="31" customFormat="1" ht="30" customHeight="1" thickBot="1" x14ac:dyDescent="0.6">
      <c r="A48" s="215" t="s">
        <v>41</v>
      </c>
      <c r="B48" s="216"/>
      <c r="C48" s="216"/>
      <c r="D48" s="216"/>
      <c r="E48" s="216"/>
      <c r="F48" s="216"/>
      <c r="G48" s="216"/>
      <c r="H48" s="217"/>
      <c r="I48" s="91">
        <f>SUM(I17:I47)</f>
        <v>0</v>
      </c>
      <c r="J48" s="58" t="s">
        <v>13</v>
      </c>
      <c r="K48" s="68"/>
      <c r="L48" s="69"/>
      <c r="M48" s="69"/>
      <c r="N48" s="69"/>
      <c r="O48" s="69"/>
      <c r="P48" s="69"/>
      <c r="Q48" s="69"/>
      <c r="R48" s="69"/>
    </row>
    <row r="49" spans="1:17" s="31" customFormat="1" ht="30" customHeight="1" thickBot="1" x14ac:dyDescent="0.6">
      <c r="A49" s="218" t="s">
        <v>45</v>
      </c>
      <c r="B49" s="216"/>
      <c r="C49" s="216"/>
      <c r="D49" s="216"/>
      <c r="E49" s="216"/>
      <c r="F49" s="216"/>
      <c r="G49" s="216"/>
      <c r="H49" s="217"/>
      <c r="I49" s="92"/>
      <c r="J49" s="30" t="s">
        <v>13</v>
      </c>
      <c r="K49" s="61"/>
      <c r="L49" s="33"/>
      <c r="M49" s="34"/>
      <c r="N49" s="35"/>
      <c r="O49" s="62"/>
      <c r="P49" s="62"/>
      <c r="Q49" s="37"/>
    </row>
    <row r="50" spans="1:17" s="31" customFormat="1" ht="30" customHeight="1" thickBot="1" x14ac:dyDescent="0.6">
      <c r="A50" s="218" t="s">
        <v>42</v>
      </c>
      <c r="B50" s="219"/>
      <c r="C50" s="219"/>
      <c r="D50" s="219"/>
      <c r="E50" s="219"/>
      <c r="F50" s="219"/>
      <c r="G50" s="219"/>
      <c r="H50" s="220"/>
      <c r="I50" s="91">
        <f>August!I51</f>
        <v>0</v>
      </c>
      <c r="J50" s="38" t="s">
        <v>13</v>
      </c>
      <c r="K50" s="39"/>
      <c r="L50" s="39"/>
      <c r="M50" s="39"/>
      <c r="N50" s="61"/>
      <c r="O50" s="221"/>
      <c r="P50" s="221"/>
      <c r="Q50" s="41"/>
    </row>
    <row r="51" spans="1:17" s="31" customFormat="1" ht="30" customHeight="1" thickBot="1" x14ac:dyDescent="0.6">
      <c r="A51" s="215" t="s">
        <v>44</v>
      </c>
      <c r="B51" s="216"/>
      <c r="C51" s="216"/>
      <c r="D51" s="216"/>
      <c r="E51" s="216"/>
      <c r="F51" s="216"/>
      <c r="G51" s="216"/>
      <c r="H51" s="217"/>
      <c r="I51" s="91">
        <f>I48-I49+I50</f>
        <v>0</v>
      </c>
      <c r="J51" s="38" t="s">
        <v>13</v>
      </c>
      <c r="K51" s="39"/>
      <c r="L51" s="39"/>
      <c r="M51" s="39"/>
      <c r="N51" s="61"/>
      <c r="O51" s="221"/>
      <c r="P51" s="221"/>
      <c r="Q51" s="41"/>
    </row>
    <row r="52" spans="1:17" s="31" customFormat="1" ht="30" customHeight="1" x14ac:dyDescent="0.5500000000000000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61"/>
      <c r="O52" s="62"/>
      <c r="P52" s="62"/>
      <c r="Q52" s="41"/>
    </row>
    <row r="53" spans="1:17" ht="15" customHeight="1" x14ac:dyDescent="0.35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</row>
    <row r="54" spans="1:17" ht="17.25" customHeight="1" x14ac:dyDescent="0.35">
      <c r="A54" s="223" t="s">
        <v>20</v>
      </c>
      <c r="B54" s="224" t="s">
        <v>28</v>
      </c>
      <c r="C54" s="224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225" t="s">
        <v>20</v>
      </c>
      <c r="Q54" s="225"/>
    </row>
    <row r="55" spans="1:17" s="44" customFormat="1" ht="35.1" customHeight="1" x14ac:dyDescent="0.45">
      <c r="A55" s="223"/>
      <c r="B55" s="226" t="s">
        <v>43</v>
      </c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5"/>
      <c r="Q55" s="225"/>
    </row>
    <row r="56" spans="1:17" ht="15.4" x14ac:dyDescent="0.45">
      <c r="B56" s="45" t="s">
        <v>19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6"/>
      <c r="Q56" s="46"/>
    </row>
    <row r="61" spans="1:17" ht="13.9" thickBot="1" x14ac:dyDescent="0.4">
      <c r="D61" s="47"/>
      <c r="I61" s="47"/>
    </row>
    <row r="62" spans="1:17" x14ac:dyDescent="0.35">
      <c r="B62" s="214" t="s">
        <v>23</v>
      </c>
      <c r="C62" s="214"/>
      <c r="D62" s="49"/>
      <c r="E62" s="214" t="s">
        <v>36</v>
      </c>
      <c r="F62" s="214"/>
      <c r="G62" s="214"/>
      <c r="H62" s="214"/>
      <c r="I62" s="214"/>
      <c r="L62" s="214" t="s">
        <v>37</v>
      </c>
      <c r="M62" s="214"/>
      <c r="N62" s="214"/>
      <c r="O62" s="214"/>
      <c r="P62" s="214"/>
      <c r="Q62" s="214"/>
    </row>
  </sheetData>
  <sheetProtection algorithmName="SHA-512" hashValue="nB7NDVX6nJaFQ37dXqNQWIRU5sRiKy/UW8Bo2ZLTiO4ioMFd6Nrhqz4busILqQ04MjHVsGNZ6xf9TXf8+KrZhA==" saltValue="Fos6nRKt2FDJ98flthbcug==" spinCount="100000" sheet="1" objects="1" scenarios="1" selectLockedCells="1"/>
  <mergeCells count="72"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  <mergeCell ref="A15:A16"/>
    <mergeCell ref="B15:B16"/>
    <mergeCell ref="C15:D15"/>
    <mergeCell ref="I15:J16"/>
    <mergeCell ref="K15:K16"/>
    <mergeCell ref="A12:B12"/>
    <mergeCell ref="C12:H12"/>
    <mergeCell ref="J12:Q12"/>
    <mergeCell ref="J13:Q13"/>
    <mergeCell ref="A14:Q14"/>
    <mergeCell ref="L15:Q16"/>
    <mergeCell ref="L17:Q17"/>
    <mergeCell ref="L18:Q18"/>
    <mergeCell ref="L19:Q19"/>
    <mergeCell ref="L20:Q20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B62:C62"/>
    <mergeCell ref="E62:I62"/>
    <mergeCell ref="L62:Q62"/>
    <mergeCell ref="L47:Q47"/>
    <mergeCell ref="A48:H48"/>
    <mergeCell ref="A49:H49"/>
    <mergeCell ref="A50:H50"/>
    <mergeCell ref="O50:P50"/>
    <mergeCell ref="A51:H51"/>
    <mergeCell ref="O51:P51"/>
    <mergeCell ref="A53:Q53"/>
    <mergeCell ref="A54:A55"/>
    <mergeCell ref="B54:C54"/>
    <mergeCell ref="P54:Q55"/>
    <mergeCell ref="B55:O55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62"/>
  <sheetViews>
    <sheetView showGridLines="0" topLeftCell="A10" zoomScale="70" zoomScaleNormal="70" workbookViewId="0">
      <selection activeCell="D26" sqref="D26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8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52" t="s">
        <v>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4"/>
      <c r="R1" s="4"/>
    </row>
    <row r="2" spans="1:18" x14ac:dyDescent="0.3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6"/>
    </row>
    <row r="3" spans="1:18" ht="20.100000000000001" customHeight="1" x14ac:dyDescent="0.35">
      <c r="A3" s="156" t="s">
        <v>17</v>
      </c>
      <c r="B3" s="157"/>
      <c r="C3" s="158"/>
      <c r="D3" s="159"/>
      <c r="E3" s="159"/>
      <c r="F3" s="159"/>
      <c r="G3" s="159"/>
      <c r="H3" s="160"/>
      <c r="I3" s="161"/>
      <c r="J3" s="162"/>
      <c r="K3" s="162"/>
      <c r="L3" s="162"/>
      <c r="M3" s="162"/>
      <c r="N3" s="162"/>
      <c r="O3" s="162"/>
      <c r="P3" s="162"/>
      <c r="Q3" s="162"/>
      <c r="R3" s="8"/>
    </row>
    <row r="4" spans="1:18" ht="20.100000000000001" customHeight="1" x14ac:dyDescent="0.35">
      <c r="A4" s="163" t="s">
        <v>18</v>
      </c>
      <c r="B4" s="164"/>
      <c r="C4" s="165"/>
      <c r="D4" s="166"/>
      <c r="E4" s="166"/>
      <c r="F4" s="166"/>
      <c r="G4" s="166"/>
      <c r="H4" s="167"/>
      <c r="I4" s="161"/>
      <c r="J4" s="162"/>
      <c r="K4" s="162"/>
      <c r="L4" s="162"/>
      <c r="M4" s="162"/>
      <c r="N4" s="162"/>
      <c r="O4" s="162"/>
      <c r="P4" s="162"/>
      <c r="Q4" s="162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61"/>
      <c r="J5" s="162"/>
      <c r="K5" s="162"/>
      <c r="L5" s="162"/>
      <c r="M5" s="162"/>
      <c r="N5" s="162"/>
      <c r="O5" s="162"/>
      <c r="P5" s="162"/>
      <c r="Q5" s="162"/>
      <c r="R5" s="8"/>
    </row>
    <row r="6" spans="1:18" ht="20.100000000000001" customHeight="1" x14ac:dyDescent="0.35">
      <c r="A6" s="156" t="s">
        <v>14</v>
      </c>
      <c r="B6" s="157"/>
      <c r="C6" s="168"/>
      <c r="D6" s="169"/>
      <c r="E6" s="169"/>
      <c r="F6" s="169"/>
      <c r="G6" s="169"/>
      <c r="H6" s="170"/>
      <c r="I6" s="161"/>
      <c r="J6" s="162"/>
      <c r="K6" s="162"/>
      <c r="L6" s="162"/>
      <c r="M6" s="162"/>
      <c r="N6" s="162"/>
      <c r="O6" s="162"/>
      <c r="P6" s="162"/>
      <c r="Q6" s="162"/>
      <c r="R6" s="8"/>
    </row>
    <row r="7" spans="1:18" ht="20.100000000000001" customHeight="1" x14ac:dyDescent="0.35">
      <c r="A7" s="163" t="s">
        <v>0</v>
      </c>
      <c r="B7" s="164"/>
      <c r="C7" s="165"/>
      <c r="D7" s="166"/>
      <c r="E7" s="166"/>
      <c r="F7" s="166"/>
      <c r="G7" s="166"/>
      <c r="H7" s="167"/>
      <c r="I7" s="161"/>
      <c r="J7" s="162"/>
      <c r="K7" s="162"/>
      <c r="L7" s="162"/>
      <c r="M7" s="162"/>
      <c r="N7" s="162"/>
      <c r="O7" s="162"/>
      <c r="P7" s="162"/>
      <c r="Q7" s="162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61"/>
      <c r="J8" s="162"/>
      <c r="K8" s="162"/>
      <c r="L8" s="162"/>
      <c r="M8" s="162"/>
      <c r="N8" s="162"/>
      <c r="O8" s="162"/>
      <c r="P8" s="162"/>
      <c r="Q8" s="162"/>
      <c r="R8" s="8"/>
    </row>
    <row r="9" spans="1:18" ht="30" customHeight="1" x14ac:dyDescent="0.35">
      <c r="A9" s="171" t="s">
        <v>16</v>
      </c>
      <c r="B9" s="171"/>
      <c r="C9" s="172"/>
      <c r="D9" s="172"/>
      <c r="E9" s="172"/>
      <c r="F9" s="172"/>
      <c r="G9" s="172"/>
      <c r="H9" s="172"/>
      <c r="I9" s="162"/>
      <c r="J9" s="162"/>
      <c r="K9" s="162"/>
      <c r="L9" s="162"/>
      <c r="M9" s="162"/>
      <c r="N9" s="162"/>
      <c r="O9" s="162"/>
      <c r="P9" s="162"/>
      <c r="Q9" s="162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71" t="s">
        <v>24</v>
      </c>
      <c r="B11" s="171"/>
      <c r="C11" s="173" t="s">
        <v>51</v>
      </c>
      <c r="D11" s="174"/>
      <c r="E11" s="174"/>
      <c r="F11" s="174"/>
      <c r="G11" s="174"/>
      <c r="H11" s="175"/>
      <c r="I11" s="17" t="s">
        <v>32</v>
      </c>
      <c r="J11" s="180" t="s">
        <v>33</v>
      </c>
      <c r="K11" s="180"/>
      <c r="L11" s="180"/>
      <c r="M11" s="180"/>
      <c r="N11" s="180"/>
      <c r="O11" s="180"/>
      <c r="P11" s="180"/>
      <c r="Q11" s="180"/>
      <c r="R11" s="8"/>
    </row>
    <row r="12" spans="1:18" ht="33" customHeight="1" x14ac:dyDescent="0.35">
      <c r="A12" s="183" t="s">
        <v>25</v>
      </c>
      <c r="B12" s="184"/>
      <c r="C12" s="185">
        <v>2024</v>
      </c>
      <c r="D12" s="186"/>
      <c r="E12" s="186"/>
      <c r="F12" s="186"/>
      <c r="G12" s="186"/>
      <c r="H12" s="187"/>
      <c r="I12" s="59"/>
      <c r="J12" s="180" t="s">
        <v>34</v>
      </c>
      <c r="K12" s="180"/>
      <c r="L12" s="180"/>
      <c r="M12" s="180"/>
      <c r="N12" s="180"/>
      <c r="O12" s="180"/>
      <c r="P12" s="180"/>
      <c r="Q12" s="180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81" t="s">
        <v>35</v>
      </c>
      <c r="K13" s="181"/>
      <c r="L13" s="181"/>
      <c r="M13" s="181"/>
      <c r="N13" s="181"/>
      <c r="O13" s="181"/>
      <c r="P13" s="181"/>
      <c r="Q13" s="181"/>
    </row>
    <row r="14" spans="1:18" ht="18.75" customHeight="1" x14ac:dyDescent="0.35">
      <c r="A14" s="182" t="s">
        <v>53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22"/>
    </row>
    <row r="15" spans="1:18" s="26" customFormat="1" ht="15" customHeight="1" x14ac:dyDescent="0.4">
      <c r="A15" s="188" t="s">
        <v>23</v>
      </c>
      <c r="B15" s="190" t="s">
        <v>6</v>
      </c>
      <c r="C15" s="192" t="s">
        <v>5</v>
      </c>
      <c r="D15" s="193"/>
      <c r="E15" s="60" t="s">
        <v>21</v>
      </c>
      <c r="F15" s="60"/>
      <c r="G15" s="60" t="s">
        <v>38</v>
      </c>
      <c r="H15" s="24"/>
      <c r="I15" s="176" t="s">
        <v>15</v>
      </c>
      <c r="J15" s="176"/>
      <c r="K15" s="194"/>
      <c r="L15" s="176" t="s">
        <v>40</v>
      </c>
      <c r="M15" s="176"/>
      <c r="N15" s="176"/>
      <c r="O15" s="176"/>
      <c r="P15" s="176"/>
      <c r="Q15" s="177"/>
      <c r="R15" s="25"/>
    </row>
    <row r="16" spans="1:18" s="26" customFormat="1" ht="20.25" customHeight="1" x14ac:dyDescent="0.35">
      <c r="A16" s="189"/>
      <c r="B16" s="191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78"/>
      <c r="J16" s="178"/>
      <c r="K16" s="195"/>
      <c r="L16" s="178"/>
      <c r="M16" s="178"/>
      <c r="N16" s="178"/>
      <c r="O16" s="178"/>
      <c r="P16" s="178"/>
      <c r="Q16" s="179"/>
    </row>
    <row r="17" spans="1:17" ht="30" customHeight="1" x14ac:dyDescent="0.35">
      <c r="A17" s="1">
        <v>44135</v>
      </c>
      <c r="B17" s="50" t="s">
        <v>10</v>
      </c>
      <c r="C17" s="93"/>
      <c r="D17" s="93"/>
      <c r="E17" s="78"/>
      <c r="F17" s="98"/>
      <c r="G17" s="78"/>
      <c r="H17" s="98"/>
      <c r="I17" s="79" t="str">
        <f>IF(D17,IF(C17,IF(C17&gt;D17,D17+"24:00"-C17,D17-C17)-E17,""),"")</f>
        <v/>
      </c>
      <c r="J17" s="53" t="s">
        <v>13</v>
      </c>
      <c r="K17" s="101"/>
      <c r="L17" s="248"/>
      <c r="M17" s="249"/>
      <c r="N17" s="249"/>
      <c r="O17" s="249"/>
      <c r="P17" s="249"/>
      <c r="Q17" s="250"/>
    </row>
    <row r="18" spans="1:17" ht="30" customHeight="1" x14ac:dyDescent="0.35">
      <c r="A18" s="138">
        <v>44136</v>
      </c>
      <c r="B18" s="137" t="s">
        <v>11</v>
      </c>
      <c r="C18" s="87"/>
      <c r="D18" s="87"/>
      <c r="E18" s="88"/>
      <c r="F18" s="99"/>
      <c r="G18" s="88"/>
      <c r="H18" s="99"/>
      <c r="I18" s="81" t="str">
        <f t="shared" ref="I18:I19" si="0">IF(D18,IF(C18,IF(C18&gt;D18,D18+"24:00"-C18,D18-C18)-E18,""),"")</f>
        <v/>
      </c>
      <c r="J18" s="57" t="s">
        <v>13</v>
      </c>
      <c r="K18" s="102"/>
      <c r="L18" s="239"/>
      <c r="M18" s="240"/>
      <c r="N18" s="240"/>
      <c r="O18" s="240"/>
      <c r="P18" s="240"/>
      <c r="Q18" s="241"/>
    </row>
    <row r="19" spans="1:17" ht="30" customHeight="1" x14ac:dyDescent="0.35">
      <c r="A19" s="138">
        <v>44137</v>
      </c>
      <c r="B19" s="137" t="s">
        <v>1</v>
      </c>
      <c r="C19" s="87"/>
      <c r="D19" s="87"/>
      <c r="E19" s="88"/>
      <c r="F19" s="99"/>
      <c r="G19" s="88"/>
      <c r="H19" s="99"/>
      <c r="I19" s="81" t="str">
        <f t="shared" si="0"/>
        <v/>
      </c>
      <c r="J19" s="57" t="s">
        <v>13</v>
      </c>
      <c r="K19" s="102"/>
      <c r="L19" s="242"/>
      <c r="M19" s="243"/>
      <c r="N19" s="243"/>
      <c r="O19" s="243"/>
      <c r="P19" s="243"/>
      <c r="Q19" s="244"/>
    </row>
    <row r="20" spans="1:17" ht="30" customHeight="1" x14ac:dyDescent="0.35">
      <c r="A20" s="1">
        <v>44138</v>
      </c>
      <c r="B20" s="50" t="s">
        <v>12</v>
      </c>
      <c r="C20" s="94"/>
      <c r="D20" s="94"/>
      <c r="E20" s="90"/>
      <c r="F20" s="99"/>
      <c r="G20" s="90"/>
      <c r="H20" s="99"/>
      <c r="I20" s="80" t="str">
        <f t="shared" ref="I20" si="1">IF(D20,IF(C20,IF(C20&gt;D20,D20+"24:00"-C20,D20-C20)-E20,""),"")</f>
        <v/>
      </c>
      <c r="J20" s="54" t="s">
        <v>13</v>
      </c>
      <c r="K20" s="102"/>
      <c r="L20" s="230"/>
      <c r="M20" s="231"/>
      <c r="N20" s="231"/>
      <c r="O20" s="231"/>
      <c r="P20" s="231"/>
      <c r="Q20" s="232"/>
    </row>
    <row r="21" spans="1:17" ht="30" customHeight="1" x14ac:dyDescent="0.35">
      <c r="A21" s="1">
        <v>44139</v>
      </c>
      <c r="B21" s="50" t="s">
        <v>7</v>
      </c>
      <c r="C21" s="94"/>
      <c r="D21" s="94"/>
      <c r="E21" s="90"/>
      <c r="F21" s="99"/>
      <c r="G21" s="90"/>
      <c r="H21" s="99"/>
      <c r="I21" s="80" t="str">
        <f t="shared" ref="I21:I47" si="2">IF(D21,IF(C21,IF(C21&gt;D21,D21+"24:00"-C21,D21-C21)-E21,""),"")</f>
        <v/>
      </c>
      <c r="J21" s="54" t="s">
        <v>13</v>
      </c>
      <c r="K21" s="102"/>
      <c r="L21" s="233"/>
      <c r="M21" s="234"/>
      <c r="N21" s="234"/>
      <c r="O21" s="234"/>
      <c r="P21" s="234"/>
      <c r="Q21" s="235"/>
    </row>
    <row r="22" spans="1:17" ht="30" customHeight="1" x14ac:dyDescent="0.35">
      <c r="A22" s="1">
        <v>44140</v>
      </c>
      <c r="B22" s="50" t="s">
        <v>8</v>
      </c>
      <c r="C22" s="127"/>
      <c r="D22" s="127"/>
      <c r="E22" s="120"/>
      <c r="F22" s="128"/>
      <c r="G22" s="120"/>
      <c r="H22" s="128"/>
      <c r="I22" s="123" t="str">
        <f t="shared" si="2"/>
        <v/>
      </c>
      <c r="J22" s="126" t="s">
        <v>13</v>
      </c>
      <c r="K22" s="125"/>
      <c r="L22" s="245"/>
      <c r="M22" s="246"/>
      <c r="N22" s="246"/>
      <c r="O22" s="246"/>
      <c r="P22" s="246"/>
      <c r="Q22" s="247"/>
    </row>
    <row r="23" spans="1:17" ht="30" customHeight="1" x14ac:dyDescent="0.35">
      <c r="A23" s="1">
        <v>44141</v>
      </c>
      <c r="B23" s="50" t="s">
        <v>9</v>
      </c>
      <c r="C23" s="94"/>
      <c r="D23" s="94"/>
      <c r="E23" s="90"/>
      <c r="F23" s="99"/>
      <c r="G23" s="90"/>
      <c r="H23" s="99"/>
      <c r="I23" s="80" t="str">
        <f t="shared" si="2"/>
        <v/>
      </c>
      <c r="J23" s="54" t="s">
        <v>13</v>
      </c>
      <c r="K23" s="102"/>
      <c r="L23" s="233"/>
      <c r="M23" s="234"/>
      <c r="N23" s="234"/>
      <c r="O23" s="234"/>
      <c r="P23" s="234"/>
      <c r="Q23" s="235"/>
    </row>
    <row r="24" spans="1:17" ht="30" customHeight="1" x14ac:dyDescent="0.35">
      <c r="A24" s="1">
        <v>44142</v>
      </c>
      <c r="B24" s="50" t="s">
        <v>10</v>
      </c>
      <c r="C24" s="94"/>
      <c r="D24" s="94"/>
      <c r="E24" s="90"/>
      <c r="F24" s="99"/>
      <c r="G24" s="90"/>
      <c r="H24" s="99"/>
      <c r="I24" s="80" t="str">
        <f t="shared" si="2"/>
        <v/>
      </c>
      <c r="J24" s="54" t="s">
        <v>13</v>
      </c>
      <c r="K24" s="102"/>
      <c r="L24" s="230"/>
      <c r="M24" s="231"/>
      <c r="N24" s="231"/>
      <c r="O24" s="231"/>
      <c r="P24" s="231"/>
      <c r="Q24" s="232"/>
    </row>
    <row r="25" spans="1:17" ht="30" customHeight="1" x14ac:dyDescent="0.35">
      <c r="A25" s="138">
        <v>44143</v>
      </c>
      <c r="B25" s="137" t="s">
        <v>11</v>
      </c>
      <c r="C25" s="87"/>
      <c r="D25" s="87"/>
      <c r="E25" s="88"/>
      <c r="F25" s="99"/>
      <c r="G25" s="88"/>
      <c r="H25" s="99"/>
      <c r="I25" s="81" t="str">
        <f t="shared" si="2"/>
        <v/>
      </c>
      <c r="J25" s="57" t="s">
        <v>13</v>
      </c>
      <c r="K25" s="102"/>
      <c r="L25" s="239"/>
      <c r="M25" s="240"/>
      <c r="N25" s="240"/>
      <c r="O25" s="240"/>
      <c r="P25" s="240"/>
      <c r="Q25" s="241"/>
    </row>
    <row r="26" spans="1:17" ht="30" customHeight="1" x14ac:dyDescent="0.35">
      <c r="A26" s="138">
        <v>44144</v>
      </c>
      <c r="B26" s="137" t="s">
        <v>1</v>
      </c>
      <c r="C26" s="87"/>
      <c r="D26" s="87"/>
      <c r="E26" s="88"/>
      <c r="F26" s="99"/>
      <c r="G26" s="88"/>
      <c r="H26" s="99"/>
      <c r="I26" s="81" t="str">
        <f t="shared" ref="I26" si="3">IF(D26,IF(C26,IF(C26&gt;D26,D26+"24:00"-C26,D26-C26)-E26,""),"")</f>
        <v/>
      </c>
      <c r="J26" s="57" t="s">
        <v>13</v>
      </c>
      <c r="K26" s="102"/>
      <c r="L26" s="242"/>
      <c r="M26" s="243"/>
      <c r="N26" s="243"/>
      <c r="O26" s="243"/>
      <c r="P26" s="243"/>
      <c r="Q26" s="244"/>
    </row>
    <row r="27" spans="1:17" ht="30" customHeight="1" x14ac:dyDescent="0.35">
      <c r="A27" s="1">
        <v>44145</v>
      </c>
      <c r="B27" s="50" t="s">
        <v>12</v>
      </c>
      <c r="C27" s="94"/>
      <c r="D27" s="94"/>
      <c r="E27" s="90"/>
      <c r="F27" s="99"/>
      <c r="G27" s="90"/>
      <c r="H27" s="99"/>
      <c r="I27" s="80" t="str">
        <f t="shared" ref="I27" si="4">IF(D27,IF(C27,IF(C27&gt;D27,D27+"24:00"-C27,D27-C27)-E27,""),"")</f>
        <v/>
      </c>
      <c r="J27" s="54" t="s">
        <v>13</v>
      </c>
      <c r="K27" s="102"/>
      <c r="L27" s="230"/>
      <c r="M27" s="231"/>
      <c r="N27" s="231"/>
      <c r="O27" s="231"/>
      <c r="P27" s="231"/>
      <c r="Q27" s="232"/>
    </row>
    <row r="28" spans="1:17" ht="30" customHeight="1" x14ac:dyDescent="0.35">
      <c r="A28" s="1">
        <v>44146</v>
      </c>
      <c r="B28" s="50" t="s">
        <v>7</v>
      </c>
      <c r="C28" s="94"/>
      <c r="D28" s="94"/>
      <c r="E28" s="90"/>
      <c r="F28" s="99"/>
      <c r="G28" s="90"/>
      <c r="H28" s="99"/>
      <c r="I28" s="80" t="str">
        <f t="shared" si="2"/>
        <v/>
      </c>
      <c r="J28" s="54" t="s">
        <v>13</v>
      </c>
      <c r="K28" s="102"/>
      <c r="L28" s="233"/>
      <c r="M28" s="234"/>
      <c r="N28" s="234"/>
      <c r="O28" s="234"/>
      <c r="P28" s="234"/>
      <c r="Q28" s="235"/>
    </row>
    <row r="29" spans="1:17" ht="30" customHeight="1" x14ac:dyDescent="0.35">
      <c r="A29" s="1">
        <v>44147</v>
      </c>
      <c r="B29" s="50" t="s">
        <v>8</v>
      </c>
      <c r="C29" s="127"/>
      <c r="D29" s="127"/>
      <c r="E29" s="120"/>
      <c r="F29" s="128"/>
      <c r="G29" s="120"/>
      <c r="H29" s="128"/>
      <c r="I29" s="123" t="str">
        <f t="shared" si="2"/>
        <v/>
      </c>
      <c r="J29" s="126" t="s">
        <v>13</v>
      </c>
      <c r="K29" s="125"/>
      <c r="L29" s="245"/>
      <c r="M29" s="246"/>
      <c r="N29" s="246"/>
      <c r="O29" s="246"/>
      <c r="P29" s="246"/>
      <c r="Q29" s="247"/>
    </row>
    <row r="30" spans="1:17" ht="30" customHeight="1" x14ac:dyDescent="0.35">
      <c r="A30" s="1">
        <v>44148</v>
      </c>
      <c r="B30" s="50" t="s">
        <v>9</v>
      </c>
      <c r="C30" s="94"/>
      <c r="D30" s="94"/>
      <c r="E30" s="90"/>
      <c r="F30" s="99"/>
      <c r="G30" s="90"/>
      <c r="H30" s="99"/>
      <c r="I30" s="80" t="str">
        <f t="shared" si="2"/>
        <v/>
      </c>
      <c r="J30" s="54" t="s">
        <v>13</v>
      </c>
      <c r="K30" s="102"/>
      <c r="L30" s="233"/>
      <c r="M30" s="234"/>
      <c r="N30" s="234"/>
      <c r="O30" s="234"/>
      <c r="P30" s="234"/>
      <c r="Q30" s="235"/>
    </row>
    <row r="31" spans="1:17" ht="30" customHeight="1" x14ac:dyDescent="0.35">
      <c r="A31" s="1">
        <v>44149</v>
      </c>
      <c r="B31" s="50" t="s">
        <v>10</v>
      </c>
      <c r="C31" s="94"/>
      <c r="D31" s="94"/>
      <c r="E31" s="90"/>
      <c r="F31" s="99"/>
      <c r="G31" s="90"/>
      <c r="H31" s="99"/>
      <c r="I31" s="80" t="str">
        <f t="shared" si="2"/>
        <v/>
      </c>
      <c r="J31" s="54" t="s">
        <v>13</v>
      </c>
      <c r="K31" s="102"/>
      <c r="L31" s="233"/>
      <c r="M31" s="234"/>
      <c r="N31" s="234"/>
      <c r="O31" s="234"/>
      <c r="P31" s="234"/>
      <c r="Q31" s="235"/>
    </row>
    <row r="32" spans="1:17" ht="30" customHeight="1" x14ac:dyDescent="0.35">
      <c r="A32" s="138">
        <v>44150</v>
      </c>
      <c r="B32" s="137" t="s">
        <v>11</v>
      </c>
      <c r="C32" s="87"/>
      <c r="D32" s="87"/>
      <c r="E32" s="88"/>
      <c r="F32" s="99"/>
      <c r="G32" s="88"/>
      <c r="H32" s="99"/>
      <c r="I32" s="81" t="str">
        <f t="shared" si="2"/>
        <v/>
      </c>
      <c r="J32" s="57" t="s">
        <v>13</v>
      </c>
      <c r="K32" s="102"/>
      <c r="L32" s="239"/>
      <c r="M32" s="240"/>
      <c r="N32" s="240"/>
      <c r="O32" s="240"/>
      <c r="P32" s="240"/>
      <c r="Q32" s="241"/>
    </row>
    <row r="33" spans="1:18" ht="30" customHeight="1" x14ac:dyDescent="0.35">
      <c r="A33" s="138">
        <v>44151</v>
      </c>
      <c r="B33" s="137" t="s">
        <v>1</v>
      </c>
      <c r="C33" s="87"/>
      <c r="D33" s="87"/>
      <c r="E33" s="88"/>
      <c r="F33" s="99"/>
      <c r="G33" s="88"/>
      <c r="H33" s="99"/>
      <c r="I33" s="81" t="str">
        <f t="shared" ref="I33" si="5">IF(D33,IF(C33,IF(C33&gt;D33,D33+"24:00"-C33,D33-C33)-E33,""),"")</f>
        <v/>
      </c>
      <c r="J33" s="57" t="s">
        <v>13</v>
      </c>
      <c r="K33" s="102"/>
      <c r="L33" s="242"/>
      <c r="M33" s="243"/>
      <c r="N33" s="243"/>
      <c r="O33" s="243"/>
      <c r="P33" s="243"/>
      <c r="Q33" s="244"/>
    </row>
    <row r="34" spans="1:18" ht="30" customHeight="1" x14ac:dyDescent="0.35">
      <c r="A34" s="1">
        <v>44152</v>
      </c>
      <c r="B34" s="50" t="s">
        <v>12</v>
      </c>
      <c r="C34" s="94"/>
      <c r="D34" s="94"/>
      <c r="E34" s="90"/>
      <c r="F34" s="99"/>
      <c r="G34" s="90"/>
      <c r="H34" s="99"/>
      <c r="I34" s="80" t="str">
        <f t="shared" ref="I34" si="6">IF(D34,IF(C34,IF(C34&gt;D34,D34+"24:00"-C34,D34-C34)-E34,""),"")</f>
        <v/>
      </c>
      <c r="J34" s="54" t="s">
        <v>13</v>
      </c>
      <c r="K34" s="102"/>
      <c r="L34" s="230"/>
      <c r="M34" s="231"/>
      <c r="N34" s="231"/>
      <c r="O34" s="231"/>
      <c r="P34" s="231"/>
      <c r="Q34" s="232"/>
    </row>
    <row r="35" spans="1:18" ht="30" customHeight="1" x14ac:dyDescent="0.35">
      <c r="A35" s="1">
        <v>44153</v>
      </c>
      <c r="B35" s="50" t="s">
        <v>7</v>
      </c>
      <c r="C35" s="94"/>
      <c r="D35" s="94"/>
      <c r="E35" s="90"/>
      <c r="F35" s="99"/>
      <c r="G35" s="90"/>
      <c r="H35" s="99"/>
      <c r="I35" s="80" t="str">
        <f t="shared" si="2"/>
        <v/>
      </c>
      <c r="J35" s="54" t="s">
        <v>13</v>
      </c>
      <c r="K35" s="102"/>
      <c r="L35" s="233"/>
      <c r="M35" s="234"/>
      <c r="N35" s="234"/>
      <c r="O35" s="234"/>
      <c r="P35" s="234"/>
      <c r="Q35" s="235"/>
    </row>
    <row r="36" spans="1:18" ht="30" customHeight="1" x14ac:dyDescent="0.35">
      <c r="A36" s="1">
        <v>44154</v>
      </c>
      <c r="B36" s="50" t="s">
        <v>8</v>
      </c>
      <c r="C36" s="127"/>
      <c r="D36" s="127"/>
      <c r="E36" s="120"/>
      <c r="F36" s="128"/>
      <c r="G36" s="120"/>
      <c r="H36" s="128"/>
      <c r="I36" s="123" t="str">
        <f t="shared" si="2"/>
        <v/>
      </c>
      <c r="J36" s="126" t="s">
        <v>13</v>
      </c>
      <c r="K36" s="125"/>
      <c r="L36" s="245"/>
      <c r="M36" s="246"/>
      <c r="N36" s="246"/>
      <c r="O36" s="246"/>
      <c r="P36" s="246"/>
      <c r="Q36" s="247"/>
    </row>
    <row r="37" spans="1:18" ht="30" customHeight="1" x14ac:dyDescent="0.35">
      <c r="A37" s="1">
        <v>44155</v>
      </c>
      <c r="B37" s="50" t="s">
        <v>9</v>
      </c>
      <c r="C37" s="94"/>
      <c r="D37" s="94"/>
      <c r="E37" s="90"/>
      <c r="F37" s="99"/>
      <c r="G37" s="90"/>
      <c r="H37" s="99"/>
      <c r="I37" s="80" t="str">
        <f t="shared" si="2"/>
        <v/>
      </c>
      <c r="J37" s="54" t="s">
        <v>13</v>
      </c>
      <c r="K37" s="102"/>
      <c r="L37" s="233"/>
      <c r="M37" s="234"/>
      <c r="N37" s="234"/>
      <c r="O37" s="234"/>
      <c r="P37" s="234"/>
      <c r="Q37" s="235"/>
    </row>
    <row r="38" spans="1:18" ht="30" customHeight="1" x14ac:dyDescent="0.35">
      <c r="A38" s="1">
        <v>44156</v>
      </c>
      <c r="B38" s="50" t="s">
        <v>10</v>
      </c>
      <c r="C38" s="94"/>
      <c r="D38" s="94"/>
      <c r="E38" s="90"/>
      <c r="F38" s="99"/>
      <c r="G38" s="90"/>
      <c r="H38" s="99"/>
      <c r="I38" s="80" t="str">
        <f t="shared" si="2"/>
        <v/>
      </c>
      <c r="J38" s="54" t="s">
        <v>13</v>
      </c>
      <c r="K38" s="102"/>
      <c r="L38" s="230"/>
      <c r="M38" s="231"/>
      <c r="N38" s="231"/>
      <c r="O38" s="231"/>
      <c r="P38" s="231"/>
      <c r="Q38" s="232"/>
    </row>
    <row r="39" spans="1:18" ht="30" customHeight="1" x14ac:dyDescent="0.35">
      <c r="A39" s="138">
        <v>44157</v>
      </c>
      <c r="B39" s="137" t="s">
        <v>11</v>
      </c>
      <c r="C39" s="87"/>
      <c r="D39" s="87"/>
      <c r="E39" s="88"/>
      <c r="F39" s="99"/>
      <c r="G39" s="88"/>
      <c r="H39" s="99"/>
      <c r="I39" s="81" t="str">
        <f t="shared" si="2"/>
        <v/>
      </c>
      <c r="J39" s="57" t="s">
        <v>13</v>
      </c>
      <c r="K39" s="102"/>
      <c r="L39" s="239"/>
      <c r="M39" s="240"/>
      <c r="N39" s="240"/>
      <c r="O39" s="240"/>
      <c r="P39" s="240"/>
      <c r="Q39" s="241"/>
    </row>
    <row r="40" spans="1:18" ht="30" customHeight="1" x14ac:dyDescent="0.35">
      <c r="A40" s="138">
        <v>44158</v>
      </c>
      <c r="B40" s="137" t="s">
        <v>1</v>
      </c>
      <c r="C40" s="87"/>
      <c r="D40" s="87"/>
      <c r="E40" s="88"/>
      <c r="F40" s="99"/>
      <c r="G40" s="88"/>
      <c r="H40" s="99"/>
      <c r="I40" s="81" t="str">
        <f t="shared" ref="I40" si="7">IF(D40,IF(C40,IF(C40&gt;D40,D40+"24:00"-C40,D40-C40)-E40,""),"")</f>
        <v/>
      </c>
      <c r="J40" s="57" t="s">
        <v>13</v>
      </c>
      <c r="K40" s="102"/>
      <c r="L40" s="242"/>
      <c r="M40" s="243"/>
      <c r="N40" s="243"/>
      <c r="O40" s="243"/>
      <c r="P40" s="243"/>
      <c r="Q40" s="244"/>
    </row>
    <row r="41" spans="1:18" ht="30" customHeight="1" x14ac:dyDescent="0.35">
      <c r="A41" s="1">
        <v>44159</v>
      </c>
      <c r="B41" s="50" t="s">
        <v>12</v>
      </c>
      <c r="C41" s="94"/>
      <c r="D41" s="94"/>
      <c r="E41" s="90"/>
      <c r="F41" s="99"/>
      <c r="G41" s="90"/>
      <c r="H41" s="99"/>
      <c r="I41" s="80" t="str">
        <f t="shared" ref="I41" si="8">IF(D41,IF(C41,IF(C41&gt;D41,D41+"24:00"-C41,D41-C41)-E41,""),"")</f>
        <v/>
      </c>
      <c r="J41" s="54" t="s">
        <v>13</v>
      </c>
      <c r="K41" s="102"/>
      <c r="L41" s="230"/>
      <c r="M41" s="231"/>
      <c r="N41" s="231"/>
      <c r="O41" s="231"/>
      <c r="P41" s="231"/>
      <c r="Q41" s="232"/>
    </row>
    <row r="42" spans="1:18" ht="30" customHeight="1" x14ac:dyDescent="0.35">
      <c r="A42" s="1">
        <v>44160</v>
      </c>
      <c r="B42" s="50" t="s">
        <v>7</v>
      </c>
      <c r="C42" s="94"/>
      <c r="D42" s="94"/>
      <c r="E42" s="90"/>
      <c r="F42" s="99"/>
      <c r="G42" s="90"/>
      <c r="H42" s="99"/>
      <c r="I42" s="80" t="str">
        <f t="shared" si="2"/>
        <v/>
      </c>
      <c r="J42" s="54" t="s">
        <v>13</v>
      </c>
      <c r="K42" s="102"/>
      <c r="L42" s="233"/>
      <c r="M42" s="234"/>
      <c r="N42" s="234"/>
      <c r="O42" s="234"/>
      <c r="P42" s="234"/>
      <c r="Q42" s="235"/>
    </row>
    <row r="43" spans="1:18" ht="30" customHeight="1" x14ac:dyDescent="0.35">
      <c r="A43" s="1">
        <v>44161</v>
      </c>
      <c r="B43" s="50" t="s">
        <v>8</v>
      </c>
      <c r="C43" s="127"/>
      <c r="D43" s="127"/>
      <c r="E43" s="120"/>
      <c r="F43" s="128"/>
      <c r="G43" s="120"/>
      <c r="H43" s="128"/>
      <c r="I43" s="123" t="str">
        <f t="shared" si="2"/>
        <v/>
      </c>
      <c r="J43" s="126" t="s">
        <v>13</v>
      </c>
      <c r="K43" s="125"/>
      <c r="L43" s="245"/>
      <c r="M43" s="246"/>
      <c r="N43" s="246"/>
      <c r="O43" s="246"/>
      <c r="P43" s="246"/>
      <c r="Q43" s="247"/>
    </row>
    <row r="44" spans="1:18" ht="30" customHeight="1" x14ac:dyDescent="0.35">
      <c r="A44" s="1">
        <v>44162</v>
      </c>
      <c r="B44" s="50" t="s">
        <v>9</v>
      </c>
      <c r="C44" s="94"/>
      <c r="D44" s="94"/>
      <c r="E44" s="90"/>
      <c r="F44" s="99"/>
      <c r="G44" s="90"/>
      <c r="H44" s="99"/>
      <c r="I44" s="80" t="str">
        <f t="shared" si="2"/>
        <v/>
      </c>
      <c r="J44" s="54" t="s">
        <v>13</v>
      </c>
      <c r="K44" s="102"/>
      <c r="L44" s="233"/>
      <c r="M44" s="234"/>
      <c r="N44" s="234"/>
      <c r="O44" s="234"/>
      <c r="P44" s="234"/>
      <c r="Q44" s="235"/>
    </row>
    <row r="45" spans="1:18" ht="30" customHeight="1" x14ac:dyDescent="0.35">
      <c r="A45" s="1">
        <v>44163</v>
      </c>
      <c r="B45" s="50" t="s">
        <v>10</v>
      </c>
      <c r="C45" s="94"/>
      <c r="D45" s="94"/>
      <c r="E45" s="90"/>
      <c r="F45" s="99"/>
      <c r="G45" s="90"/>
      <c r="H45" s="99"/>
      <c r="I45" s="80" t="str">
        <f t="shared" si="2"/>
        <v/>
      </c>
      <c r="J45" s="54" t="s">
        <v>13</v>
      </c>
      <c r="K45" s="102"/>
      <c r="L45" s="230"/>
      <c r="M45" s="231"/>
      <c r="N45" s="231"/>
      <c r="O45" s="231"/>
      <c r="P45" s="231"/>
      <c r="Q45" s="232"/>
    </row>
    <row r="46" spans="1:18" ht="30" customHeight="1" x14ac:dyDescent="0.35">
      <c r="A46" s="138">
        <v>44164</v>
      </c>
      <c r="B46" s="137" t="s">
        <v>11</v>
      </c>
      <c r="C46" s="87"/>
      <c r="D46" s="87"/>
      <c r="E46" s="88"/>
      <c r="F46" s="99"/>
      <c r="G46" s="88"/>
      <c r="H46" s="99"/>
      <c r="I46" s="81" t="str">
        <f t="shared" ref="I46" si="9">IF(D46,IF(C46,IF(C46&gt;D46,D46+"24:00"-C46,D46-C46)-E46,""),"")</f>
        <v/>
      </c>
      <c r="J46" s="57" t="s">
        <v>13</v>
      </c>
      <c r="K46" s="102"/>
      <c r="L46" s="242"/>
      <c r="M46" s="243"/>
      <c r="N46" s="243"/>
      <c r="O46" s="243"/>
      <c r="P46" s="243"/>
      <c r="Q46" s="244"/>
    </row>
    <row r="47" spans="1:18" ht="30" customHeight="1" thickBot="1" x14ac:dyDescent="0.4">
      <c r="A47" s="3"/>
      <c r="B47" s="52"/>
      <c r="C47" s="95"/>
      <c r="D47" s="95"/>
      <c r="E47" s="96"/>
      <c r="F47" s="100"/>
      <c r="G47" s="96"/>
      <c r="H47" s="100"/>
      <c r="I47" s="80" t="str">
        <f t="shared" si="2"/>
        <v/>
      </c>
      <c r="J47" s="97" t="s">
        <v>13</v>
      </c>
      <c r="K47" s="103"/>
      <c r="L47" s="227"/>
      <c r="M47" s="228"/>
      <c r="N47" s="228"/>
      <c r="O47" s="228"/>
      <c r="P47" s="228"/>
      <c r="Q47" s="229"/>
    </row>
    <row r="48" spans="1:18" s="31" customFormat="1" ht="30" customHeight="1" thickBot="1" x14ac:dyDescent="0.6">
      <c r="A48" s="215" t="s">
        <v>41</v>
      </c>
      <c r="B48" s="216"/>
      <c r="C48" s="216"/>
      <c r="D48" s="216"/>
      <c r="E48" s="216"/>
      <c r="F48" s="216"/>
      <c r="G48" s="216"/>
      <c r="H48" s="217"/>
      <c r="I48" s="91">
        <f>SUM(I17:I47)</f>
        <v>0</v>
      </c>
      <c r="J48" s="58" t="s">
        <v>13</v>
      </c>
      <c r="K48" s="68"/>
      <c r="L48" s="69"/>
      <c r="M48" s="69"/>
      <c r="N48" s="69"/>
      <c r="O48" s="69"/>
      <c r="P48" s="69"/>
      <c r="Q48" s="69"/>
      <c r="R48" s="69"/>
    </row>
    <row r="49" spans="1:17" s="31" customFormat="1" ht="30" customHeight="1" thickBot="1" x14ac:dyDescent="0.6">
      <c r="A49" s="218" t="s">
        <v>45</v>
      </c>
      <c r="B49" s="216"/>
      <c r="C49" s="216"/>
      <c r="D49" s="216"/>
      <c r="E49" s="216"/>
      <c r="F49" s="216"/>
      <c r="G49" s="216"/>
      <c r="H49" s="217"/>
      <c r="I49" s="92"/>
      <c r="J49" s="30" t="s">
        <v>13</v>
      </c>
      <c r="K49" s="61"/>
      <c r="L49" s="33"/>
      <c r="M49" s="34"/>
      <c r="N49" s="35"/>
      <c r="O49" s="62"/>
      <c r="P49" s="62"/>
      <c r="Q49" s="37"/>
    </row>
    <row r="50" spans="1:17" s="31" customFormat="1" ht="30" customHeight="1" thickBot="1" x14ac:dyDescent="0.6">
      <c r="A50" s="218" t="s">
        <v>42</v>
      </c>
      <c r="B50" s="219"/>
      <c r="C50" s="219"/>
      <c r="D50" s="219"/>
      <c r="E50" s="219"/>
      <c r="F50" s="219"/>
      <c r="G50" s="219"/>
      <c r="H50" s="220"/>
      <c r="I50" s="91">
        <f>Oktober!I51</f>
        <v>0</v>
      </c>
      <c r="J50" s="38" t="s">
        <v>13</v>
      </c>
      <c r="K50" s="39"/>
      <c r="L50" s="39"/>
      <c r="M50" s="39"/>
      <c r="N50" s="61"/>
      <c r="O50" s="221"/>
      <c r="P50" s="221"/>
      <c r="Q50" s="41"/>
    </row>
    <row r="51" spans="1:17" s="31" customFormat="1" ht="30" customHeight="1" thickBot="1" x14ac:dyDescent="0.6">
      <c r="A51" s="215" t="s">
        <v>44</v>
      </c>
      <c r="B51" s="216"/>
      <c r="C51" s="216"/>
      <c r="D51" s="216"/>
      <c r="E51" s="216"/>
      <c r="F51" s="216"/>
      <c r="G51" s="216"/>
      <c r="H51" s="217"/>
      <c r="I51" s="91">
        <f>I48-I49+I50</f>
        <v>0</v>
      </c>
      <c r="J51" s="38" t="s">
        <v>13</v>
      </c>
      <c r="K51" s="39"/>
      <c r="L51" s="39"/>
      <c r="M51" s="39"/>
      <c r="N51" s="61"/>
      <c r="O51" s="221"/>
      <c r="P51" s="221"/>
      <c r="Q51" s="41"/>
    </row>
    <row r="52" spans="1:17" s="31" customFormat="1" ht="30" customHeight="1" x14ac:dyDescent="0.5500000000000000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61"/>
      <c r="O52" s="62"/>
      <c r="P52" s="62"/>
      <c r="Q52" s="41"/>
    </row>
    <row r="53" spans="1:17" ht="15" customHeight="1" x14ac:dyDescent="0.35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</row>
    <row r="54" spans="1:17" ht="17.25" customHeight="1" x14ac:dyDescent="0.35">
      <c r="A54" s="223" t="s">
        <v>20</v>
      </c>
      <c r="B54" s="224" t="s">
        <v>28</v>
      </c>
      <c r="C54" s="224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225" t="s">
        <v>20</v>
      </c>
      <c r="Q54" s="225"/>
    </row>
    <row r="55" spans="1:17" s="44" customFormat="1" ht="35.1" customHeight="1" x14ac:dyDescent="0.45">
      <c r="A55" s="223"/>
      <c r="B55" s="226" t="s">
        <v>43</v>
      </c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5"/>
      <c r="Q55" s="225"/>
    </row>
    <row r="56" spans="1:17" ht="15.4" x14ac:dyDescent="0.45">
      <c r="B56" s="45" t="s">
        <v>19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6"/>
      <c r="Q56" s="46"/>
    </row>
    <row r="61" spans="1:17" ht="13.9" thickBot="1" x14ac:dyDescent="0.4">
      <c r="D61" s="47"/>
      <c r="I61" s="47"/>
    </row>
    <row r="62" spans="1:17" x14ac:dyDescent="0.35">
      <c r="B62" s="214" t="s">
        <v>23</v>
      </c>
      <c r="C62" s="214"/>
      <c r="D62" s="49"/>
      <c r="E62" s="214" t="s">
        <v>36</v>
      </c>
      <c r="F62" s="214"/>
      <c r="G62" s="214"/>
      <c r="H62" s="214"/>
      <c r="I62" s="214"/>
      <c r="L62" s="214" t="s">
        <v>37</v>
      </c>
      <c r="M62" s="214"/>
      <c r="N62" s="214"/>
      <c r="O62" s="214"/>
      <c r="P62" s="214"/>
      <c r="Q62" s="214"/>
    </row>
  </sheetData>
  <sheetProtection algorithmName="SHA-512" hashValue="IONapOSYgzghCyJDWcVyDO1w6r6ktYp1jCBK/JYMinS5qhngwW8eFkQxXivNr4bskiSy09UXqafqHC5kJJTzvA==" saltValue="nbUaBCgqBeH/VrvyEleU9A==" spinCount="100000" sheet="1" objects="1" scenarios="1" selectLockedCells="1"/>
  <mergeCells count="72"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  <mergeCell ref="A15:A16"/>
    <mergeCell ref="B15:B16"/>
    <mergeCell ref="C15:D15"/>
    <mergeCell ref="I15:J16"/>
    <mergeCell ref="K15:K16"/>
    <mergeCell ref="A12:B12"/>
    <mergeCell ref="C12:H12"/>
    <mergeCell ref="J12:Q12"/>
    <mergeCell ref="J13:Q13"/>
    <mergeCell ref="A14:Q14"/>
    <mergeCell ref="L15:Q16"/>
    <mergeCell ref="L17:Q17"/>
    <mergeCell ref="L18:Q18"/>
    <mergeCell ref="L19:Q19"/>
    <mergeCell ref="L20:Q20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B62:C62"/>
    <mergeCell ref="E62:I62"/>
    <mergeCell ref="L62:Q62"/>
    <mergeCell ref="L47:Q47"/>
    <mergeCell ref="A48:H48"/>
    <mergeCell ref="A49:H49"/>
    <mergeCell ref="A50:H50"/>
    <mergeCell ref="O50:P50"/>
    <mergeCell ref="A51:H51"/>
    <mergeCell ref="O51:P51"/>
    <mergeCell ref="A53:Q53"/>
    <mergeCell ref="A54:A55"/>
    <mergeCell ref="B54:C54"/>
    <mergeCell ref="P54:Q55"/>
    <mergeCell ref="B55:O55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62"/>
  <sheetViews>
    <sheetView showGridLines="0" zoomScale="70" zoomScaleNormal="70" workbookViewId="0">
      <selection activeCell="E20" sqref="E20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8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52" t="s">
        <v>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4"/>
      <c r="R1" s="4"/>
    </row>
    <row r="2" spans="1:18" x14ac:dyDescent="0.3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6"/>
    </row>
    <row r="3" spans="1:18" ht="20.100000000000001" customHeight="1" x14ac:dyDescent="0.35">
      <c r="A3" s="156" t="s">
        <v>17</v>
      </c>
      <c r="B3" s="157"/>
      <c r="C3" s="158"/>
      <c r="D3" s="159"/>
      <c r="E3" s="159"/>
      <c r="F3" s="159"/>
      <c r="G3" s="159"/>
      <c r="H3" s="160"/>
      <c r="I3" s="161"/>
      <c r="J3" s="162"/>
      <c r="K3" s="162"/>
      <c r="L3" s="162"/>
      <c r="M3" s="162"/>
      <c r="N3" s="162"/>
      <c r="O3" s="162"/>
      <c r="P3" s="162"/>
      <c r="Q3" s="162"/>
      <c r="R3" s="8"/>
    </row>
    <row r="4" spans="1:18" ht="20.100000000000001" customHeight="1" x14ac:dyDescent="0.35">
      <c r="A4" s="163" t="s">
        <v>18</v>
      </c>
      <c r="B4" s="164"/>
      <c r="C4" s="165"/>
      <c r="D4" s="166"/>
      <c r="E4" s="166"/>
      <c r="F4" s="166"/>
      <c r="G4" s="166"/>
      <c r="H4" s="167"/>
      <c r="I4" s="161"/>
      <c r="J4" s="162"/>
      <c r="K4" s="162"/>
      <c r="L4" s="162"/>
      <c r="M4" s="162"/>
      <c r="N4" s="162"/>
      <c r="O4" s="162"/>
      <c r="P4" s="162"/>
      <c r="Q4" s="162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61"/>
      <c r="J5" s="162"/>
      <c r="K5" s="162"/>
      <c r="L5" s="162"/>
      <c r="M5" s="162"/>
      <c r="N5" s="162"/>
      <c r="O5" s="162"/>
      <c r="P5" s="162"/>
      <c r="Q5" s="162"/>
      <c r="R5" s="8"/>
    </row>
    <row r="6" spans="1:18" ht="20.100000000000001" customHeight="1" x14ac:dyDescent="0.35">
      <c r="A6" s="156" t="s">
        <v>14</v>
      </c>
      <c r="B6" s="157"/>
      <c r="C6" s="168"/>
      <c r="D6" s="169"/>
      <c r="E6" s="169"/>
      <c r="F6" s="169"/>
      <c r="G6" s="169"/>
      <c r="H6" s="170"/>
      <c r="I6" s="161"/>
      <c r="J6" s="162"/>
      <c r="K6" s="162"/>
      <c r="L6" s="162"/>
      <c r="M6" s="162"/>
      <c r="N6" s="162"/>
      <c r="O6" s="162"/>
      <c r="P6" s="162"/>
      <c r="Q6" s="162"/>
      <c r="R6" s="8"/>
    </row>
    <row r="7" spans="1:18" ht="20.100000000000001" customHeight="1" x14ac:dyDescent="0.35">
      <c r="A7" s="163" t="s">
        <v>0</v>
      </c>
      <c r="B7" s="164"/>
      <c r="C7" s="165"/>
      <c r="D7" s="166"/>
      <c r="E7" s="166"/>
      <c r="F7" s="166"/>
      <c r="G7" s="166"/>
      <c r="H7" s="167"/>
      <c r="I7" s="161"/>
      <c r="J7" s="162"/>
      <c r="K7" s="162"/>
      <c r="L7" s="162"/>
      <c r="M7" s="162"/>
      <c r="N7" s="162"/>
      <c r="O7" s="162"/>
      <c r="P7" s="162"/>
      <c r="Q7" s="162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61"/>
      <c r="J8" s="162"/>
      <c r="K8" s="162"/>
      <c r="L8" s="162"/>
      <c r="M8" s="162"/>
      <c r="N8" s="162"/>
      <c r="O8" s="162"/>
      <c r="P8" s="162"/>
      <c r="Q8" s="162"/>
      <c r="R8" s="8"/>
    </row>
    <row r="9" spans="1:18" ht="30" customHeight="1" x14ac:dyDescent="0.35">
      <c r="A9" s="171" t="s">
        <v>16</v>
      </c>
      <c r="B9" s="171"/>
      <c r="C9" s="172"/>
      <c r="D9" s="172"/>
      <c r="E9" s="172"/>
      <c r="F9" s="172"/>
      <c r="G9" s="172"/>
      <c r="H9" s="172"/>
      <c r="I9" s="162"/>
      <c r="J9" s="162"/>
      <c r="K9" s="162"/>
      <c r="L9" s="162"/>
      <c r="M9" s="162"/>
      <c r="N9" s="162"/>
      <c r="O9" s="162"/>
      <c r="P9" s="162"/>
      <c r="Q9" s="162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71" t="s">
        <v>24</v>
      </c>
      <c r="B11" s="171"/>
      <c r="C11" s="173" t="s">
        <v>52</v>
      </c>
      <c r="D11" s="174"/>
      <c r="E11" s="174"/>
      <c r="F11" s="174"/>
      <c r="G11" s="174"/>
      <c r="H11" s="175"/>
      <c r="I11" s="17" t="s">
        <v>32</v>
      </c>
      <c r="J11" s="180" t="s">
        <v>33</v>
      </c>
      <c r="K11" s="180"/>
      <c r="L11" s="180"/>
      <c r="M11" s="180"/>
      <c r="N11" s="180"/>
      <c r="O11" s="180"/>
      <c r="P11" s="180"/>
      <c r="Q11" s="180"/>
      <c r="R11" s="8"/>
    </row>
    <row r="12" spans="1:18" ht="33" customHeight="1" x14ac:dyDescent="0.35">
      <c r="A12" s="183" t="s">
        <v>25</v>
      </c>
      <c r="B12" s="184"/>
      <c r="C12" s="185">
        <v>2024</v>
      </c>
      <c r="D12" s="186"/>
      <c r="E12" s="186"/>
      <c r="F12" s="186"/>
      <c r="G12" s="186"/>
      <c r="H12" s="187"/>
      <c r="I12" s="67"/>
      <c r="J12" s="180" t="s">
        <v>34</v>
      </c>
      <c r="K12" s="180"/>
      <c r="L12" s="180"/>
      <c r="M12" s="180"/>
      <c r="N12" s="180"/>
      <c r="O12" s="180"/>
      <c r="P12" s="180"/>
      <c r="Q12" s="180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81" t="s">
        <v>35</v>
      </c>
      <c r="K13" s="181"/>
      <c r="L13" s="181"/>
      <c r="M13" s="181"/>
      <c r="N13" s="181"/>
      <c r="O13" s="181"/>
      <c r="P13" s="181"/>
      <c r="Q13" s="181"/>
    </row>
    <row r="14" spans="1:18" ht="18.75" customHeight="1" x14ac:dyDescent="0.35">
      <c r="A14" s="182" t="s">
        <v>53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22"/>
    </row>
    <row r="15" spans="1:18" s="26" customFormat="1" ht="15" customHeight="1" x14ac:dyDescent="0.4">
      <c r="A15" s="188" t="s">
        <v>23</v>
      </c>
      <c r="B15" s="190" t="s">
        <v>6</v>
      </c>
      <c r="C15" s="192" t="s">
        <v>5</v>
      </c>
      <c r="D15" s="193"/>
      <c r="E15" s="66" t="s">
        <v>21</v>
      </c>
      <c r="F15" s="66"/>
      <c r="G15" s="66" t="s">
        <v>38</v>
      </c>
      <c r="H15" s="24"/>
      <c r="I15" s="176" t="s">
        <v>15</v>
      </c>
      <c r="J15" s="176"/>
      <c r="K15" s="194"/>
      <c r="L15" s="176" t="s">
        <v>40</v>
      </c>
      <c r="M15" s="176"/>
      <c r="N15" s="176"/>
      <c r="O15" s="176"/>
      <c r="P15" s="176"/>
      <c r="Q15" s="177"/>
      <c r="R15" s="25"/>
    </row>
    <row r="16" spans="1:18" s="26" customFormat="1" ht="20.25" customHeight="1" x14ac:dyDescent="0.35">
      <c r="A16" s="189"/>
      <c r="B16" s="191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78"/>
      <c r="J16" s="178"/>
      <c r="K16" s="195"/>
      <c r="L16" s="178"/>
      <c r="M16" s="178"/>
      <c r="N16" s="178"/>
      <c r="O16" s="178"/>
      <c r="P16" s="178"/>
      <c r="Q16" s="179"/>
    </row>
    <row r="17" spans="1:17" ht="30" customHeight="1" x14ac:dyDescent="0.35">
      <c r="A17" s="138">
        <v>44165</v>
      </c>
      <c r="B17" s="137" t="s">
        <v>1</v>
      </c>
      <c r="C17" s="87"/>
      <c r="D17" s="87"/>
      <c r="E17" s="88"/>
      <c r="F17" s="99"/>
      <c r="G17" s="88"/>
      <c r="H17" s="99"/>
      <c r="I17" s="81" t="str">
        <f t="shared" ref="I17" si="0">IF(D17,IF(C17,IF(C17&gt;D17,D17+"24:00"-C17,D17-C17)-E17,""),"")</f>
        <v/>
      </c>
      <c r="J17" s="57" t="s">
        <v>13</v>
      </c>
      <c r="K17" s="102"/>
      <c r="L17" s="146"/>
      <c r="M17" s="147"/>
      <c r="N17" s="147"/>
      <c r="O17" s="147"/>
      <c r="P17" s="147"/>
      <c r="Q17" s="148"/>
    </row>
    <row r="18" spans="1:17" ht="30" customHeight="1" x14ac:dyDescent="0.35">
      <c r="A18" s="1">
        <v>44166</v>
      </c>
      <c r="B18" s="50" t="s">
        <v>12</v>
      </c>
      <c r="C18" s="94"/>
      <c r="D18" s="94"/>
      <c r="E18" s="90"/>
      <c r="F18" s="99"/>
      <c r="G18" s="90"/>
      <c r="H18" s="99"/>
      <c r="I18" s="80" t="str">
        <f t="shared" ref="I18" si="1">IF(D18,IF(C18,IF(C18&gt;D18,D18+"24:00"-C18,D18-C18)-E18,""),"")</f>
        <v/>
      </c>
      <c r="J18" s="54" t="s">
        <v>13</v>
      </c>
      <c r="K18" s="102"/>
      <c r="L18" s="143"/>
      <c r="M18" s="144"/>
      <c r="N18" s="144"/>
      <c r="O18" s="144"/>
      <c r="P18" s="144"/>
      <c r="Q18" s="145"/>
    </row>
    <row r="19" spans="1:17" ht="30" customHeight="1" x14ac:dyDescent="0.35">
      <c r="A19" s="1">
        <v>44167</v>
      </c>
      <c r="B19" s="50" t="s">
        <v>7</v>
      </c>
      <c r="C19" s="94"/>
      <c r="D19" s="94"/>
      <c r="E19" s="90"/>
      <c r="F19" s="99"/>
      <c r="G19" s="90"/>
      <c r="H19" s="99"/>
      <c r="I19" s="80" t="str">
        <f t="shared" ref="I19:I47" si="2">IF(D19,IF(C19,IF(C19&gt;D19,D19+"24:00"-C19,D19-C19)-E19,""),"")</f>
        <v/>
      </c>
      <c r="J19" s="54" t="s">
        <v>13</v>
      </c>
      <c r="K19" s="102"/>
      <c r="L19" s="233"/>
      <c r="M19" s="234"/>
      <c r="N19" s="234"/>
      <c r="O19" s="234"/>
      <c r="P19" s="234"/>
      <c r="Q19" s="235"/>
    </row>
    <row r="20" spans="1:17" ht="30" customHeight="1" x14ac:dyDescent="0.35">
      <c r="A20" s="1">
        <v>44168</v>
      </c>
      <c r="B20" s="50" t="s">
        <v>8</v>
      </c>
      <c r="C20" s="127"/>
      <c r="D20" s="127"/>
      <c r="E20" s="120"/>
      <c r="F20" s="128"/>
      <c r="G20" s="120"/>
      <c r="H20" s="128"/>
      <c r="I20" s="123" t="str">
        <f t="shared" si="2"/>
        <v/>
      </c>
      <c r="J20" s="126" t="s">
        <v>13</v>
      </c>
      <c r="K20" s="125"/>
      <c r="L20" s="140"/>
      <c r="M20" s="141"/>
      <c r="N20" s="141"/>
      <c r="O20" s="141"/>
      <c r="P20" s="141"/>
      <c r="Q20" s="142"/>
    </row>
    <row r="21" spans="1:17" ht="30" customHeight="1" x14ac:dyDescent="0.35">
      <c r="A21" s="1">
        <v>44169</v>
      </c>
      <c r="B21" s="50" t="s">
        <v>9</v>
      </c>
      <c r="C21" s="94"/>
      <c r="D21" s="94"/>
      <c r="E21" s="90"/>
      <c r="F21" s="99"/>
      <c r="G21" s="90"/>
      <c r="H21" s="99"/>
      <c r="I21" s="80" t="str">
        <f t="shared" si="2"/>
        <v/>
      </c>
      <c r="J21" s="54" t="s">
        <v>13</v>
      </c>
      <c r="K21" s="102"/>
      <c r="L21" s="233"/>
      <c r="M21" s="234"/>
      <c r="N21" s="234"/>
      <c r="O21" s="234"/>
      <c r="P21" s="234"/>
      <c r="Q21" s="235"/>
    </row>
    <row r="22" spans="1:17" ht="30" customHeight="1" x14ac:dyDescent="0.35">
      <c r="A22" s="1">
        <v>44170</v>
      </c>
      <c r="B22" s="50" t="s">
        <v>10</v>
      </c>
      <c r="C22" s="94"/>
      <c r="D22" s="94"/>
      <c r="E22" s="90"/>
      <c r="F22" s="99"/>
      <c r="G22" s="90"/>
      <c r="H22" s="99"/>
      <c r="I22" s="80" t="str">
        <f t="shared" si="2"/>
        <v/>
      </c>
      <c r="J22" s="54" t="s">
        <v>13</v>
      </c>
      <c r="K22" s="102"/>
      <c r="L22" s="230"/>
      <c r="M22" s="231"/>
      <c r="N22" s="231"/>
      <c r="O22" s="231"/>
      <c r="P22" s="231"/>
      <c r="Q22" s="232"/>
    </row>
    <row r="23" spans="1:17" ht="30" customHeight="1" x14ac:dyDescent="0.35">
      <c r="A23" s="138">
        <v>44171</v>
      </c>
      <c r="B23" s="137" t="s">
        <v>11</v>
      </c>
      <c r="C23" s="87"/>
      <c r="D23" s="87"/>
      <c r="E23" s="88"/>
      <c r="F23" s="99"/>
      <c r="G23" s="88"/>
      <c r="H23" s="99"/>
      <c r="I23" s="81" t="str">
        <f t="shared" si="2"/>
        <v/>
      </c>
      <c r="J23" s="57" t="s">
        <v>13</v>
      </c>
      <c r="K23" s="102"/>
      <c r="L23" s="146"/>
      <c r="M23" s="147"/>
      <c r="N23" s="147"/>
      <c r="O23" s="147"/>
      <c r="P23" s="147"/>
      <c r="Q23" s="148"/>
    </row>
    <row r="24" spans="1:17" ht="30" customHeight="1" x14ac:dyDescent="0.35">
      <c r="A24" s="138">
        <v>44172</v>
      </c>
      <c r="B24" s="137" t="s">
        <v>1</v>
      </c>
      <c r="C24" s="87"/>
      <c r="D24" s="87"/>
      <c r="E24" s="88"/>
      <c r="F24" s="99"/>
      <c r="G24" s="88"/>
      <c r="H24" s="99"/>
      <c r="I24" s="81" t="str">
        <f t="shared" ref="I24" si="3">IF(D24,IF(C24,IF(C24&gt;D24,D24+"24:00"-C24,D24-C24)-E24,""),"")</f>
        <v/>
      </c>
      <c r="J24" s="57" t="s">
        <v>13</v>
      </c>
      <c r="K24" s="102"/>
      <c r="L24" s="242"/>
      <c r="M24" s="243"/>
      <c r="N24" s="243"/>
      <c r="O24" s="243"/>
      <c r="P24" s="243"/>
      <c r="Q24" s="244"/>
    </row>
    <row r="25" spans="1:17" ht="30" customHeight="1" x14ac:dyDescent="0.35">
      <c r="A25" s="1">
        <v>44173</v>
      </c>
      <c r="B25" s="50" t="s">
        <v>12</v>
      </c>
      <c r="C25" s="94"/>
      <c r="D25" s="94"/>
      <c r="E25" s="90"/>
      <c r="F25" s="99"/>
      <c r="G25" s="90"/>
      <c r="H25" s="99"/>
      <c r="I25" s="80" t="str">
        <f t="shared" ref="I25" si="4">IF(D25,IF(C25,IF(C25&gt;D25,D25+"24:00"-C25,D25-C25)-E25,""),"")</f>
        <v/>
      </c>
      <c r="J25" s="54" t="s">
        <v>13</v>
      </c>
      <c r="K25" s="102"/>
      <c r="L25" s="143"/>
      <c r="M25" s="144"/>
      <c r="N25" s="144"/>
      <c r="O25" s="144"/>
      <c r="P25" s="144"/>
      <c r="Q25" s="145"/>
    </row>
    <row r="26" spans="1:17" ht="30" customHeight="1" x14ac:dyDescent="0.35">
      <c r="A26" s="1">
        <v>44174</v>
      </c>
      <c r="B26" s="50" t="s">
        <v>7</v>
      </c>
      <c r="C26" s="94"/>
      <c r="D26" s="94"/>
      <c r="E26" s="90"/>
      <c r="F26" s="99"/>
      <c r="G26" s="90"/>
      <c r="H26" s="99"/>
      <c r="I26" s="80" t="str">
        <f t="shared" si="2"/>
        <v/>
      </c>
      <c r="J26" s="54" t="s">
        <v>13</v>
      </c>
      <c r="K26" s="102"/>
      <c r="L26" s="233"/>
      <c r="M26" s="234"/>
      <c r="N26" s="234"/>
      <c r="O26" s="234"/>
      <c r="P26" s="234"/>
      <c r="Q26" s="235"/>
    </row>
    <row r="27" spans="1:17" ht="30" customHeight="1" x14ac:dyDescent="0.35">
      <c r="A27" s="1">
        <v>44175</v>
      </c>
      <c r="B27" s="50" t="s">
        <v>8</v>
      </c>
      <c r="C27" s="127"/>
      <c r="D27" s="127"/>
      <c r="E27" s="120"/>
      <c r="F27" s="128"/>
      <c r="G27" s="120"/>
      <c r="H27" s="128"/>
      <c r="I27" s="123" t="str">
        <f t="shared" si="2"/>
        <v/>
      </c>
      <c r="J27" s="126" t="s">
        <v>13</v>
      </c>
      <c r="K27" s="125"/>
      <c r="L27" s="245"/>
      <c r="M27" s="246"/>
      <c r="N27" s="246"/>
      <c r="O27" s="246"/>
      <c r="P27" s="246"/>
      <c r="Q27" s="247"/>
    </row>
    <row r="28" spans="1:17" ht="30" customHeight="1" x14ac:dyDescent="0.35">
      <c r="A28" s="1">
        <v>44176</v>
      </c>
      <c r="B28" s="50" t="s">
        <v>9</v>
      </c>
      <c r="C28" s="94"/>
      <c r="D28" s="94"/>
      <c r="E28" s="90"/>
      <c r="F28" s="99"/>
      <c r="G28" s="90"/>
      <c r="H28" s="99"/>
      <c r="I28" s="80" t="str">
        <f t="shared" si="2"/>
        <v/>
      </c>
      <c r="J28" s="54" t="s">
        <v>13</v>
      </c>
      <c r="K28" s="102"/>
      <c r="L28" s="233"/>
      <c r="M28" s="234"/>
      <c r="N28" s="234"/>
      <c r="O28" s="234"/>
      <c r="P28" s="234"/>
      <c r="Q28" s="235"/>
    </row>
    <row r="29" spans="1:17" ht="30" customHeight="1" x14ac:dyDescent="0.35">
      <c r="A29" s="1">
        <v>44177</v>
      </c>
      <c r="B29" s="50" t="s">
        <v>10</v>
      </c>
      <c r="C29" s="94"/>
      <c r="D29" s="94"/>
      <c r="E29" s="90"/>
      <c r="F29" s="99"/>
      <c r="G29" s="90"/>
      <c r="H29" s="99"/>
      <c r="I29" s="80" t="str">
        <f t="shared" si="2"/>
        <v/>
      </c>
      <c r="J29" s="54" t="s">
        <v>13</v>
      </c>
      <c r="K29" s="102"/>
      <c r="L29" s="230"/>
      <c r="M29" s="231"/>
      <c r="N29" s="231"/>
      <c r="O29" s="231"/>
      <c r="P29" s="231"/>
      <c r="Q29" s="232"/>
    </row>
    <row r="30" spans="1:17" ht="30" customHeight="1" x14ac:dyDescent="0.35">
      <c r="A30" s="138">
        <v>44178</v>
      </c>
      <c r="B30" s="137" t="s">
        <v>11</v>
      </c>
      <c r="C30" s="87"/>
      <c r="D30" s="87"/>
      <c r="E30" s="88"/>
      <c r="F30" s="99"/>
      <c r="G30" s="88"/>
      <c r="H30" s="99"/>
      <c r="I30" s="81" t="str">
        <f t="shared" si="2"/>
        <v/>
      </c>
      <c r="J30" s="57" t="s">
        <v>13</v>
      </c>
      <c r="K30" s="102"/>
      <c r="L30" s="146"/>
      <c r="M30" s="147"/>
      <c r="N30" s="147"/>
      <c r="O30" s="147"/>
      <c r="P30" s="147"/>
      <c r="Q30" s="148"/>
    </row>
    <row r="31" spans="1:17" ht="30" customHeight="1" x14ac:dyDescent="0.35">
      <c r="A31" s="138">
        <v>44179</v>
      </c>
      <c r="B31" s="137" t="s">
        <v>1</v>
      </c>
      <c r="C31" s="87"/>
      <c r="D31" s="87"/>
      <c r="E31" s="88"/>
      <c r="F31" s="99"/>
      <c r="G31" s="88"/>
      <c r="H31" s="99"/>
      <c r="I31" s="81" t="str">
        <f t="shared" ref="I31" si="5">IF(D31,IF(C31,IF(C31&gt;D31,D31+"24:00"-C31,D31-C31)-E31,""),"")</f>
        <v/>
      </c>
      <c r="J31" s="57" t="s">
        <v>13</v>
      </c>
      <c r="K31" s="102"/>
      <c r="L31" s="242"/>
      <c r="M31" s="243"/>
      <c r="N31" s="243"/>
      <c r="O31" s="243"/>
      <c r="P31" s="243"/>
      <c r="Q31" s="244"/>
    </row>
    <row r="32" spans="1:17" ht="30" customHeight="1" x14ac:dyDescent="0.35">
      <c r="A32" s="1">
        <v>44180</v>
      </c>
      <c r="B32" s="50" t="s">
        <v>12</v>
      </c>
      <c r="C32" s="94"/>
      <c r="D32" s="94"/>
      <c r="E32" s="90"/>
      <c r="F32" s="99"/>
      <c r="G32" s="90"/>
      <c r="H32" s="99"/>
      <c r="I32" s="80" t="str">
        <f t="shared" ref="I32" si="6">IF(D32,IF(C32,IF(C32&gt;D32,D32+"24:00"-C32,D32-C32)-E32,""),"")</f>
        <v/>
      </c>
      <c r="J32" s="54" t="s">
        <v>13</v>
      </c>
      <c r="K32" s="102"/>
      <c r="L32" s="143"/>
      <c r="M32" s="144"/>
      <c r="N32" s="144"/>
      <c r="O32" s="144"/>
      <c r="P32" s="144"/>
      <c r="Q32" s="145"/>
    </row>
    <row r="33" spans="1:18" ht="30" customHeight="1" x14ac:dyDescent="0.35">
      <c r="A33" s="1">
        <v>44181</v>
      </c>
      <c r="B33" s="50" t="s">
        <v>7</v>
      </c>
      <c r="C33" s="94"/>
      <c r="D33" s="94"/>
      <c r="E33" s="90"/>
      <c r="F33" s="99"/>
      <c r="G33" s="90"/>
      <c r="H33" s="99"/>
      <c r="I33" s="80" t="str">
        <f t="shared" si="2"/>
        <v/>
      </c>
      <c r="J33" s="54" t="s">
        <v>13</v>
      </c>
      <c r="K33" s="102"/>
      <c r="L33" s="233"/>
      <c r="M33" s="234"/>
      <c r="N33" s="234"/>
      <c r="O33" s="234"/>
      <c r="P33" s="234"/>
      <c r="Q33" s="235"/>
    </row>
    <row r="34" spans="1:18" ht="30" customHeight="1" x14ac:dyDescent="0.35">
      <c r="A34" s="1">
        <v>44182</v>
      </c>
      <c r="B34" s="50" t="s">
        <v>8</v>
      </c>
      <c r="C34" s="127"/>
      <c r="D34" s="127"/>
      <c r="E34" s="120"/>
      <c r="F34" s="128"/>
      <c r="G34" s="120"/>
      <c r="H34" s="128"/>
      <c r="I34" s="123" t="str">
        <f t="shared" si="2"/>
        <v/>
      </c>
      <c r="J34" s="126" t="s">
        <v>13</v>
      </c>
      <c r="K34" s="125"/>
      <c r="L34" s="245"/>
      <c r="M34" s="246"/>
      <c r="N34" s="246"/>
      <c r="O34" s="246"/>
      <c r="P34" s="246"/>
      <c r="Q34" s="247"/>
    </row>
    <row r="35" spans="1:18" ht="30" customHeight="1" x14ac:dyDescent="0.35">
      <c r="A35" s="1">
        <v>44183</v>
      </c>
      <c r="B35" s="50" t="s">
        <v>9</v>
      </c>
      <c r="C35" s="94"/>
      <c r="D35" s="94"/>
      <c r="E35" s="90"/>
      <c r="F35" s="99"/>
      <c r="G35" s="90"/>
      <c r="H35" s="99"/>
      <c r="I35" s="80" t="str">
        <f t="shared" si="2"/>
        <v/>
      </c>
      <c r="J35" s="54" t="s">
        <v>13</v>
      </c>
      <c r="K35" s="102"/>
      <c r="L35" s="233"/>
      <c r="M35" s="234"/>
      <c r="N35" s="234"/>
      <c r="O35" s="234"/>
      <c r="P35" s="234"/>
      <c r="Q35" s="235"/>
    </row>
    <row r="36" spans="1:18" ht="30" customHeight="1" x14ac:dyDescent="0.35">
      <c r="A36" s="1">
        <v>44184</v>
      </c>
      <c r="B36" s="50" t="s">
        <v>10</v>
      </c>
      <c r="C36" s="94"/>
      <c r="D36" s="94"/>
      <c r="E36" s="90"/>
      <c r="F36" s="99"/>
      <c r="G36" s="90"/>
      <c r="H36" s="99"/>
      <c r="I36" s="80" t="str">
        <f t="shared" si="2"/>
        <v/>
      </c>
      <c r="J36" s="54" t="s">
        <v>13</v>
      </c>
      <c r="K36" s="102"/>
      <c r="L36" s="230"/>
      <c r="M36" s="231"/>
      <c r="N36" s="231"/>
      <c r="O36" s="231"/>
      <c r="P36" s="231"/>
      <c r="Q36" s="232"/>
    </row>
    <row r="37" spans="1:18" ht="30" customHeight="1" x14ac:dyDescent="0.35">
      <c r="A37" s="138">
        <v>44185</v>
      </c>
      <c r="B37" s="137" t="s">
        <v>11</v>
      </c>
      <c r="C37" s="87"/>
      <c r="D37" s="87"/>
      <c r="E37" s="88"/>
      <c r="F37" s="99"/>
      <c r="G37" s="88"/>
      <c r="H37" s="99"/>
      <c r="I37" s="81" t="str">
        <f t="shared" si="2"/>
        <v/>
      </c>
      <c r="J37" s="57" t="s">
        <v>13</v>
      </c>
      <c r="K37" s="102"/>
      <c r="L37" s="146"/>
      <c r="M37" s="147"/>
      <c r="N37" s="147"/>
      <c r="O37" s="147"/>
      <c r="P37" s="147"/>
      <c r="Q37" s="148"/>
    </row>
    <row r="38" spans="1:18" ht="30" customHeight="1" x14ac:dyDescent="0.35">
      <c r="A38" s="138">
        <v>44186</v>
      </c>
      <c r="B38" s="137" t="s">
        <v>1</v>
      </c>
      <c r="C38" s="87"/>
      <c r="D38" s="87"/>
      <c r="E38" s="88"/>
      <c r="F38" s="99"/>
      <c r="G38" s="88"/>
      <c r="H38" s="99"/>
      <c r="I38" s="81" t="str">
        <f t="shared" ref="I38" si="7">IF(D38,IF(C38,IF(C38&gt;D38,D38+"24:00"-C38,D38-C38)-E38,""),"")</f>
        <v/>
      </c>
      <c r="J38" s="57" t="s">
        <v>13</v>
      </c>
      <c r="K38" s="102"/>
      <c r="L38" s="242"/>
      <c r="M38" s="243"/>
      <c r="N38" s="243"/>
      <c r="O38" s="243"/>
      <c r="P38" s="243"/>
      <c r="Q38" s="244"/>
    </row>
    <row r="39" spans="1:18" ht="30" customHeight="1" x14ac:dyDescent="0.35">
      <c r="A39" s="1">
        <v>44187</v>
      </c>
      <c r="B39" s="50" t="s">
        <v>12</v>
      </c>
      <c r="C39" s="94"/>
      <c r="D39" s="94"/>
      <c r="E39" s="90"/>
      <c r="F39" s="99"/>
      <c r="G39" s="90"/>
      <c r="H39" s="99"/>
      <c r="I39" s="80" t="str">
        <f t="shared" ref="I39" si="8">IF(D39,IF(C39,IF(C39&gt;D39,D39+"24:00"-C39,D39-C39)-E39,""),"")</f>
        <v/>
      </c>
      <c r="J39" s="54" t="s">
        <v>13</v>
      </c>
      <c r="K39" s="102"/>
      <c r="L39" s="143"/>
      <c r="M39" s="144"/>
      <c r="N39" s="144"/>
      <c r="O39" s="144"/>
      <c r="P39" s="144"/>
      <c r="Q39" s="145"/>
    </row>
    <row r="40" spans="1:18" ht="30" customHeight="1" x14ac:dyDescent="0.35">
      <c r="A40" s="1">
        <v>44188</v>
      </c>
      <c r="B40" s="50" t="s">
        <v>7</v>
      </c>
      <c r="C40" s="94"/>
      <c r="D40" s="94"/>
      <c r="E40" s="90"/>
      <c r="F40" s="99"/>
      <c r="G40" s="90"/>
      <c r="H40" s="99"/>
      <c r="I40" s="80" t="str">
        <f t="shared" si="2"/>
        <v/>
      </c>
      <c r="J40" s="54" t="s">
        <v>13</v>
      </c>
      <c r="K40" s="102"/>
      <c r="L40" s="233"/>
      <c r="M40" s="234"/>
      <c r="N40" s="234"/>
      <c r="O40" s="234"/>
      <c r="P40" s="234"/>
      <c r="Q40" s="235"/>
    </row>
    <row r="41" spans="1:18" ht="30" customHeight="1" x14ac:dyDescent="0.35">
      <c r="A41" s="1">
        <v>44189</v>
      </c>
      <c r="B41" s="50" t="s">
        <v>8</v>
      </c>
      <c r="C41" s="127"/>
      <c r="D41" s="127"/>
      <c r="E41" s="120"/>
      <c r="F41" s="128"/>
      <c r="G41" s="120"/>
      <c r="H41" s="128"/>
      <c r="I41" s="123" t="str">
        <f t="shared" si="2"/>
        <v/>
      </c>
      <c r="J41" s="126" t="s">
        <v>13</v>
      </c>
      <c r="K41" s="125"/>
      <c r="L41" s="245"/>
      <c r="M41" s="246"/>
      <c r="N41" s="246"/>
      <c r="O41" s="246"/>
      <c r="P41" s="246"/>
      <c r="Q41" s="247"/>
    </row>
    <row r="42" spans="1:18" ht="30" customHeight="1" x14ac:dyDescent="0.35">
      <c r="A42" s="1">
        <v>44190</v>
      </c>
      <c r="B42" s="50" t="s">
        <v>9</v>
      </c>
      <c r="C42" s="94"/>
      <c r="D42" s="94"/>
      <c r="E42" s="90"/>
      <c r="F42" s="99"/>
      <c r="G42" s="90"/>
      <c r="H42" s="99"/>
      <c r="I42" s="80" t="str">
        <f t="shared" si="2"/>
        <v/>
      </c>
      <c r="J42" s="54" t="s">
        <v>13</v>
      </c>
      <c r="K42" s="102"/>
      <c r="L42" s="233"/>
      <c r="M42" s="234"/>
      <c r="N42" s="234"/>
      <c r="O42" s="234"/>
      <c r="P42" s="234"/>
      <c r="Q42" s="235"/>
    </row>
    <row r="43" spans="1:18" ht="30" customHeight="1" x14ac:dyDescent="0.35">
      <c r="A43" s="1">
        <v>44191</v>
      </c>
      <c r="B43" s="50" t="s">
        <v>10</v>
      </c>
      <c r="C43" s="94"/>
      <c r="D43" s="94"/>
      <c r="E43" s="90"/>
      <c r="F43" s="99"/>
      <c r="G43" s="90"/>
      <c r="H43" s="99"/>
      <c r="I43" s="80" t="str">
        <f t="shared" si="2"/>
        <v/>
      </c>
      <c r="J43" s="54" t="s">
        <v>13</v>
      </c>
      <c r="K43" s="102"/>
      <c r="L43" s="230"/>
      <c r="M43" s="231"/>
      <c r="N43" s="231"/>
      <c r="O43" s="231"/>
      <c r="P43" s="231"/>
      <c r="Q43" s="232"/>
    </row>
    <row r="44" spans="1:18" ht="30" customHeight="1" x14ac:dyDescent="0.35">
      <c r="A44" s="138">
        <v>44192</v>
      </c>
      <c r="B44" s="137" t="s">
        <v>11</v>
      </c>
      <c r="C44" s="87"/>
      <c r="D44" s="87"/>
      <c r="E44" s="88"/>
      <c r="F44" s="99"/>
      <c r="G44" s="88"/>
      <c r="H44" s="99"/>
      <c r="I44" s="81" t="str">
        <f t="shared" si="2"/>
        <v/>
      </c>
      <c r="J44" s="57" t="s">
        <v>13</v>
      </c>
      <c r="K44" s="102"/>
      <c r="L44" s="146"/>
      <c r="M44" s="147"/>
      <c r="N44" s="147"/>
      <c r="O44" s="147"/>
      <c r="P44" s="147"/>
      <c r="Q44" s="148"/>
    </row>
    <row r="45" spans="1:18" ht="30" customHeight="1" x14ac:dyDescent="0.35">
      <c r="A45" s="138">
        <v>44193</v>
      </c>
      <c r="B45" s="137" t="s">
        <v>1</v>
      </c>
      <c r="C45" s="87"/>
      <c r="D45" s="87"/>
      <c r="E45" s="88"/>
      <c r="F45" s="99"/>
      <c r="G45" s="88"/>
      <c r="H45" s="99"/>
      <c r="I45" s="81" t="str">
        <f t="shared" ref="I45" si="9">IF(D45,IF(C45,IF(C45&gt;D45,D45+"24:00"-C45,D45-C45)-E45,""),"")</f>
        <v/>
      </c>
      <c r="J45" s="57" t="s">
        <v>13</v>
      </c>
      <c r="K45" s="102"/>
      <c r="L45" s="242"/>
      <c r="M45" s="243"/>
      <c r="N45" s="243"/>
      <c r="O45" s="243"/>
      <c r="P45" s="243"/>
      <c r="Q45" s="244"/>
    </row>
    <row r="46" spans="1:18" ht="30" customHeight="1" x14ac:dyDescent="0.35">
      <c r="A46" s="1">
        <v>44194</v>
      </c>
      <c r="B46" s="50" t="s">
        <v>12</v>
      </c>
      <c r="C46" s="94"/>
      <c r="D46" s="94"/>
      <c r="E46" s="90"/>
      <c r="F46" s="99"/>
      <c r="G46" s="90"/>
      <c r="H46" s="99"/>
      <c r="I46" s="80" t="str">
        <f t="shared" ref="I46" si="10">IF(D46,IF(C46,IF(C46&gt;D46,D46+"24:00"-C46,D46-C46)-E46,""),"")</f>
        <v/>
      </c>
      <c r="J46" s="54" t="s">
        <v>13</v>
      </c>
      <c r="K46" s="102"/>
      <c r="L46" s="143"/>
      <c r="M46" s="144"/>
      <c r="N46" s="144"/>
      <c r="O46" s="144"/>
      <c r="P46" s="144"/>
      <c r="Q46" s="145"/>
    </row>
    <row r="47" spans="1:18" ht="30" customHeight="1" thickBot="1" x14ac:dyDescent="0.4">
      <c r="A47" s="1">
        <v>44195</v>
      </c>
      <c r="B47" s="50" t="s">
        <v>7</v>
      </c>
      <c r="C47" s="94"/>
      <c r="D47" s="94"/>
      <c r="E47" s="90"/>
      <c r="F47" s="99"/>
      <c r="G47" s="90"/>
      <c r="H47" s="99"/>
      <c r="I47" s="80" t="str">
        <f t="shared" si="2"/>
        <v/>
      </c>
      <c r="J47" s="54" t="s">
        <v>13</v>
      </c>
      <c r="K47" s="102"/>
      <c r="L47" s="233"/>
      <c r="M47" s="234"/>
      <c r="N47" s="234"/>
      <c r="O47" s="234"/>
      <c r="P47" s="234"/>
      <c r="Q47" s="235"/>
    </row>
    <row r="48" spans="1:18" s="31" customFormat="1" ht="30" customHeight="1" thickBot="1" x14ac:dyDescent="0.6">
      <c r="A48" s="215" t="s">
        <v>41</v>
      </c>
      <c r="B48" s="216"/>
      <c r="C48" s="216"/>
      <c r="D48" s="216"/>
      <c r="E48" s="216"/>
      <c r="F48" s="216"/>
      <c r="G48" s="216"/>
      <c r="H48" s="217"/>
      <c r="I48" s="91">
        <f>SUM(I17:I47)</f>
        <v>0</v>
      </c>
      <c r="J48" s="58" t="s">
        <v>13</v>
      </c>
      <c r="K48" s="110"/>
      <c r="L48" s="109"/>
      <c r="M48" s="109"/>
      <c r="N48" s="109"/>
      <c r="O48" s="109"/>
      <c r="P48" s="109"/>
      <c r="Q48" s="109"/>
      <c r="R48" s="69"/>
    </row>
    <row r="49" spans="1:17" s="31" customFormat="1" ht="30" customHeight="1" thickBot="1" x14ac:dyDescent="0.6">
      <c r="A49" s="218" t="s">
        <v>45</v>
      </c>
      <c r="B49" s="216"/>
      <c r="C49" s="216"/>
      <c r="D49" s="216"/>
      <c r="E49" s="216"/>
      <c r="F49" s="216"/>
      <c r="G49" s="216"/>
      <c r="H49" s="217"/>
      <c r="I49" s="92"/>
      <c r="J49" s="30" t="s">
        <v>13</v>
      </c>
      <c r="K49" s="61"/>
      <c r="L49" s="33"/>
      <c r="M49" s="34"/>
      <c r="N49" s="35"/>
      <c r="O49" s="65"/>
      <c r="P49" s="65"/>
      <c r="Q49" s="37"/>
    </row>
    <row r="50" spans="1:17" s="31" customFormat="1" ht="30" customHeight="1" thickBot="1" x14ac:dyDescent="0.6">
      <c r="A50" s="218" t="s">
        <v>42</v>
      </c>
      <c r="B50" s="219"/>
      <c r="C50" s="219"/>
      <c r="D50" s="219"/>
      <c r="E50" s="219"/>
      <c r="F50" s="219"/>
      <c r="G50" s="219"/>
      <c r="H50" s="220"/>
      <c r="I50" s="91">
        <f>November!I51</f>
        <v>0</v>
      </c>
      <c r="J50" s="38" t="s">
        <v>13</v>
      </c>
      <c r="K50" s="39"/>
      <c r="L50" s="39"/>
      <c r="M50" s="39"/>
      <c r="N50" s="61"/>
      <c r="O50" s="221"/>
      <c r="P50" s="221"/>
      <c r="Q50" s="41"/>
    </row>
    <row r="51" spans="1:17" s="31" customFormat="1" ht="30" customHeight="1" thickBot="1" x14ac:dyDescent="0.6">
      <c r="A51" s="215" t="s">
        <v>44</v>
      </c>
      <c r="B51" s="216"/>
      <c r="C51" s="216"/>
      <c r="D51" s="216"/>
      <c r="E51" s="216"/>
      <c r="F51" s="216"/>
      <c r="G51" s="216"/>
      <c r="H51" s="217"/>
      <c r="I51" s="91">
        <f>I48-I49+I50</f>
        <v>0</v>
      </c>
      <c r="J51" s="38" t="s">
        <v>13</v>
      </c>
      <c r="K51" s="39"/>
      <c r="L51" s="39"/>
      <c r="M51" s="39"/>
      <c r="N51" s="61"/>
      <c r="O51" s="221"/>
      <c r="P51" s="221"/>
      <c r="Q51" s="41"/>
    </row>
    <row r="52" spans="1:17" s="31" customFormat="1" ht="30" customHeight="1" x14ac:dyDescent="0.5500000000000000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61"/>
      <c r="O52" s="65"/>
      <c r="P52" s="65"/>
      <c r="Q52" s="41"/>
    </row>
    <row r="53" spans="1:17" ht="15" customHeight="1" x14ac:dyDescent="0.35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</row>
    <row r="54" spans="1:17" ht="17.25" customHeight="1" x14ac:dyDescent="0.35">
      <c r="A54" s="223" t="s">
        <v>20</v>
      </c>
      <c r="B54" s="224" t="s">
        <v>28</v>
      </c>
      <c r="C54" s="224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225" t="s">
        <v>20</v>
      </c>
      <c r="Q54" s="225"/>
    </row>
    <row r="55" spans="1:17" s="44" customFormat="1" ht="35.1" customHeight="1" x14ac:dyDescent="0.45">
      <c r="A55" s="223"/>
      <c r="B55" s="226" t="s">
        <v>43</v>
      </c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5"/>
      <c r="Q55" s="225"/>
    </row>
    <row r="56" spans="1:17" ht="15.4" x14ac:dyDescent="0.45">
      <c r="B56" s="45" t="s">
        <v>19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6"/>
      <c r="Q56" s="46"/>
    </row>
    <row r="61" spans="1:17" ht="13.9" thickBot="1" x14ac:dyDescent="0.4">
      <c r="D61" s="47"/>
      <c r="I61" s="47"/>
    </row>
    <row r="62" spans="1:17" x14ac:dyDescent="0.35">
      <c r="B62" s="214" t="s">
        <v>23</v>
      </c>
      <c r="C62" s="214"/>
      <c r="D62" s="49"/>
      <c r="E62" s="214" t="s">
        <v>36</v>
      </c>
      <c r="F62" s="214"/>
      <c r="G62" s="214"/>
      <c r="H62" s="214"/>
      <c r="I62" s="214"/>
      <c r="L62" s="214" t="s">
        <v>37</v>
      </c>
      <c r="M62" s="214"/>
      <c r="N62" s="214"/>
      <c r="O62" s="214"/>
      <c r="P62" s="214"/>
      <c r="Q62" s="214"/>
    </row>
  </sheetData>
  <sheetProtection algorithmName="SHA-512" hashValue="5g3JpW1QcfeoGN2q3XQczrPg3BWkFeDHodQew2bJbDaHBCAm3mkjnWDHNytR862hhuvBNMRM42rL6bR+wI1R0g==" saltValue="m3GrjdBMokNsJJBKMDGSlQ==" spinCount="100000" sheet="1" objects="1" scenarios="1" selectLockedCells="1"/>
  <mergeCells count="61">
    <mergeCell ref="B54:C54"/>
    <mergeCell ref="P54:Q55"/>
    <mergeCell ref="B55:O55"/>
    <mergeCell ref="L43:Q43"/>
    <mergeCell ref="L45:Q45"/>
    <mergeCell ref="L38:Q38"/>
    <mergeCell ref="L40:Q40"/>
    <mergeCell ref="L41:Q41"/>
    <mergeCell ref="L42:Q42"/>
    <mergeCell ref="B62:C62"/>
    <mergeCell ref="E62:I62"/>
    <mergeCell ref="L62:Q62"/>
    <mergeCell ref="L47:Q47"/>
    <mergeCell ref="A48:H48"/>
    <mergeCell ref="A49:H49"/>
    <mergeCell ref="A50:H50"/>
    <mergeCell ref="O50:P50"/>
    <mergeCell ref="A51:H51"/>
    <mergeCell ref="O51:P51"/>
    <mergeCell ref="A53:Q53"/>
    <mergeCell ref="A54:A55"/>
    <mergeCell ref="L35:Q35"/>
    <mergeCell ref="L36:Q36"/>
    <mergeCell ref="L21:Q21"/>
    <mergeCell ref="L22:Q22"/>
    <mergeCell ref="L34:Q34"/>
    <mergeCell ref="L24:Q24"/>
    <mergeCell ref="L26:Q26"/>
    <mergeCell ref="L27:Q27"/>
    <mergeCell ref="L28:Q28"/>
    <mergeCell ref="L29:Q29"/>
    <mergeCell ref="L31:Q31"/>
    <mergeCell ref="L33:Q33"/>
    <mergeCell ref="A12:B12"/>
    <mergeCell ref="C12:H12"/>
    <mergeCell ref="J12:Q12"/>
    <mergeCell ref="J13:Q13"/>
    <mergeCell ref="A14:Q14"/>
    <mergeCell ref="A15:A16"/>
    <mergeCell ref="B15:B16"/>
    <mergeCell ref="C15:D15"/>
    <mergeCell ref="I15:J16"/>
    <mergeCell ref="K15:K16"/>
    <mergeCell ref="L15:Q16"/>
    <mergeCell ref="L19:Q19"/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2"/>
  <sheetViews>
    <sheetView showGridLines="0" zoomScale="70" zoomScaleNormal="70" workbookViewId="0">
      <selection activeCell="C40" sqref="C40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8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52" t="s">
        <v>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4"/>
      <c r="R1" s="4"/>
    </row>
    <row r="2" spans="1:18" x14ac:dyDescent="0.3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6"/>
    </row>
    <row r="3" spans="1:18" ht="20.100000000000001" customHeight="1" x14ac:dyDescent="0.35">
      <c r="A3" s="156" t="s">
        <v>17</v>
      </c>
      <c r="B3" s="157"/>
      <c r="C3" s="158"/>
      <c r="D3" s="159"/>
      <c r="E3" s="159"/>
      <c r="F3" s="159"/>
      <c r="G3" s="159"/>
      <c r="H3" s="160"/>
      <c r="I3" s="161"/>
      <c r="J3" s="162"/>
      <c r="K3" s="162"/>
      <c r="L3" s="162"/>
      <c r="M3" s="162"/>
      <c r="N3" s="162"/>
      <c r="O3" s="162"/>
      <c r="P3" s="162"/>
      <c r="Q3" s="162"/>
      <c r="R3" s="8"/>
    </row>
    <row r="4" spans="1:18" ht="20.100000000000001" customHeight="1" x14ac:dyDescent="0.35">
      <c r="A4" s="163" t="s">
        <v>18</v>
      </c>
      <c r="B4" s="164"/>
      <c r="C4" s="165"/>
      <c r="D4" s="166"/>
      <c r="E4" s="166"/>
      <c r="F4" s="166"/>
      <c r="G4" s="166"/>
      <c r="H4" s="167"/>
      <c r="I4" s="161"/>
      <c r="J4" s="162"/>
      <c r="K4" s="162"/>
      <c r="L4" s="162"/>
      <c r="M4" s="162"/>
      <c r="N4" s="162"/>
      <c r="O4" s="162"/>
      <c r="P4" s="162"/>
      <c r="Q4" s="162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61"/>
      <c r="J5" s="162"/>
      <c r="K5" s="162"/>
      <c r="L5" s="162"/>
      <c r="M5" s="162"/>
      <c r="N5" s="162"/>
      <c r="O5" s="162"/>
      <c r="P5" s="162"/>
      <c r="Q5" s="162"/>
      <c r="R5" s="8"/>
    </row>
    <row r="6" spans="1:18" ht="20.100000000000001" customHeight="1" x14ac:dyDescent="0.35">
      <c r="A6" s="156" t="s">
        <v>14</v>
      </c>
      <c r="B6" s="157"/>
      <c r="C6" s="168"/>
      <c r="D6" s="169"/>
      <c r="E6" s="169"/>
      <c r="F6" s="169"/>
      <c r="G6" s="169"/>
      <c r="H6" s="170"/>
      <c r="I6" s="161"/>
      <c r="J6" s="162"/>
      <c r="K6" s="162"/>
      <c r="L6" s="162"/>
      <c r="M6" s="162"/>
      <c r="N6" s="162"/>
      <c r="O6" s="162"/>
      <c r="P6" s="162"/>
      <c r="Q6" s="162"/>
      <c r="R6" s="8"/>
    </row>
    <row r="7" spans="1:18" ht="20.100000000000001" customHeight="1" x14ac:dyDescent="0.35">
      <c r="A7" s="163" t="s">
        <v>0</v>
      </c>
      <c r="B7" s="164"/>
      <c r="C7" s="165"/>
      <c r="D7" s="166"/>
      <c r="E7" s="166"/>
      <c r="F7" s="166"/>
      <c r="G7" s="166"/>
      <c r="H7" s="167"/>
      <c r="I7" s="161"/>
      <c r="J7" s="162"/>
      <c r="K7" s="162"/>
      <c r="L7" s="162"/>
      <c r="M7" s="162"/>
      <c r="N7" s="162"/>
      <c r="O7" s="162"/>
      <c r="P7" s="162"/>
      <c r="Q7" s="162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61"/>
      <c r="J8" s="162"/>
      <c r="K8" s="162"/>
      <c r="L8" s="162"/>
      <c r="M8" s="162"/>
      <c r="N8" s="162"/>
      <c r="O8" s="162"/>
      <c r="P8" s="162"/>
      <c r="Q8" s="162"/>
      <c r="R8" s="8"/>
    </row>
    <row r="9" spans="1:18" ht="30" customHeight="1" x14ac:dyDescent="0.35">
      <c r="A9" s="171" t="s">
        <v>16</v>
      </c>
      <c r="B9" s="171"/>
      <c r="C9" s="172"/>
      <c r="D9" s="172"/>
      <c r="E9" s="172"/>
      <c r="F9" s="172"/>
      <c r="G9" s="172"/>
      <c r="H9" s="172"/>
      <c r="I9" s="162"/>
      <c r="J9" s="162"/>
      <c r="K9" s="162"/>
      <c r="L9" s="162"/>
      <c r="M9" s="162"/>
      <c r="N9" s="162"/>
      <c r="O9" s="162"/>
      <c r="P9" s="162"/>
      <c r="Q9" s="162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71" t="s">
        <v>24</v>
      </c>
      <c r="B11" s="171"/>
      <c r="C11" s="173" t="s">
        <v>27</v>
      </c>
      <c r="D11" s="174"/>
      <c r="E11" s="174"/>
      <c r="F11" s="174"/>
      <c r="G11" s="174"/>
      <c r="H11" s="175"/>
      <c r="I11" s="17" t="s">
        <v>32</v>
      </c>
      <c r="J11" s="180" t="s">
        <v>33</v>
      </c>
      <c r="K11" s="180"/>
      <c r="L11" s="180"/>
      <c r="M11" s="180"/>
      <c r="N11" s="180"/>
      <c r="O11" s="180"/>
      <c r="P11" s="180"/>
      <c r="Q11" s="180"/>
      <c r="R11" s="8"/>
    </row>
    <row r="12" spans="1:18" ht="33" customHeight="1" x14ac:dyDescent="0.35">
      <c r="A12" s="183" t="s">
        <v>25</v>
      </c>
      <c r="B12" s="184"/>
      <c r="C12" s="185">
        <v>2024</v>
      </c>
      <c r="D12" s="186"/>
      <c r="E12" s="186"/>
      <c r="F12" s="186"/>
      <c r="G12" s="186"/>
      <c r="H12" s="187"/>
      <c r="I12" s="18"/>
      <c r="J12" s="180" t="s">
        <v>34</v>
      </c>
      <c r="K12" s="180"/>
      <c r="L12" s="180"/>
      <c r="M12" s="180"/>
      <c r="N12" s="180"/>
      <c r="O12" s="180"/>
      <c r="P12" s="180"/>
      <c r="Q12" s="180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81" t="s">
        <v>35</v>
      </c>
      <c r="K13" s="181"/>
      <c r="L13" s="181"/>
      <c r="M13" s="181"/>
      <c r="N13" s="181"/>
      <c r="O13" s="181"/>
      <c r="P13" s="181"/>
      <c r="Q13" s="181"/>
    </row>
    <row r="14" spans="1:18" ht="18.75" customHeight="1" x14ac:dyDescent="0.35">
      <c r="A14" s="182" t="s">
        <v>53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22"/>
    </row>
    <row r="15" spans="1:18" s="26" customFormat="1" ht="15" customHeight="1" x14ac:dyDescent="0.4">
      <c r="A15" s="188" t="s">
        <v>23</v>
      </c>
      <c r="B15" s="190" t="s">
        <v>6</v>
      </c>
      <c r="C15" s="192" t="s">
        <v>5</v>
      </c>
      <c r="D15" s="193"/>
      <c r="E15" s="23" t="s">
        <v>21</v>
      </c>
      <c r="F15" s="23"/>
      <c r="G15" s="23" t="s">
        <v>38</v>
      </c>
      <c r="H15" s="24"/>
      <c r="I15" s="176" t="s">
        <v>15</v>
      </c>
      <c r="J15" s="176"/>
      <c r="K15" s="194"/>
      <c r="L15" s="176" t="s">
        <v>40</v>
      </c>
      <c r="M15" s="176"/>
      <c r="N15" s="176"/>
      <c r="O15" s="176"/>
      <c r="P15" s="176"/>
      <c r="Q15" s="177"/>
      <c r="R15" s="25"/>
    </row>
    <row r="16" spans="1:18" s="26" customFormat="1" ht="20.25" customHeight="1" x14ac:dyDescent="0.35">
      <c r="A16" s="189"/>
      <c r="B16" s="191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78"/>
      <c r="J16" s="178"/>
      <c r="K16" s="195"/>
      <c r="L16" s="178"/>
      <c r="M16" s="178"/>
      <c r="N16" s="178"/>
      <c r="O16" s="178"/>
      <c r="P16" s="178"/>
      <c r="Q16" s="179"/>
    </row>
    <row r="17" spans="1:17" ht="30" customHeight="1" x14ac:dyDescent="0.35">
      <c r="A17" s="1">
        <v>43861</v>
      </c>
      <c r="B17" s="50" t="s">
        <v>9</v>
      </c>
      <c r="C17" s="74"/>
      <c r="D17" s="74"/>
      <c r="E17" s="83"/>
      <c r="F17" s="106"/>
      <c r="G17" s="70"/>
      <c r="H17" s="106"/>
      <c r="I17" s="79" t="str">
        <f>IF(D17,IF(C17,IF(C17&gt;D17,D17+"24:00"-C17,D17-C17)-E17,""),"")</f>
        <v/>
      </c>
      <c r="J17" s="53" t="s">
        <v>13</v>
      </c>
      <c r="K17" s="101"/>
      <c r="L17" s="248"/>
      <c r="M17" s="249"/>
      <c r="N17" s="249"/>
      <c r="O17" s="249"/>
      <c r="P17" s="249"/>
      <c r="Q17" s="250"/>
    </row>
    <row r="18" spans="1:17" ht="30" customHeight="1" x14ac:dyDescent="0.35">
      <c r="A18" s="1">
        <v>43862</v>
      </c>
      <c r="B18" s="50" t="s">
        <v>10</v>
      </c>
      <c r="C18" s="75"/>
      <c r="D18" s="75"/>
      <c r="E18" s="85"/>
      <c r="F18" s="107"/>
      <c r="G18" s="71"/>
      <c r="H18" s="107"/>
      <c r="I18" s="80" t="str">
        <f>IF(D18,IF(C18,IF(C18&gt;D18,D18+"24:00"-C18,D18-C18)-E18,""),"")</f>
        <v/>
      </c>
      <c r="J18" s="54" t="s">
        <v>13</v>
      </c>
      <c r="K18" s="102"/>
      <c r="L18" s="230"/>
      <c r="M18" s="231"/>
      <c r="N18" s="231"/>
      <c r="O18" s="231"/>
      <c r="P18" s="231"/>
      <c r="Q18" s="232"/>
    </row>
    <row r="19" spans="1:17" ht="30" customHeight="1" x14ac:dyDescent="0.35">
      <c r="A19" s="138">
        <v>43863</v>
      </c>
      <c r="B19" s="137" t="s">
        <v>11</v>
      </c>
      <c r="C19" s="76"/>
      <c r="D19" s="76"/>
      <c r="E19" s="84"/>
      <c r="F19" s="107"/>
      <c r="G19" s="72"/>
      <c r="H19" s="107"/>
      <c r="I19" s="81" t="str">
        <f t="shared" ref="I19" si="0">IF(D19,IF(C19,IF(C19&gt;D19,D19+"24:00"-C19,D19-C19)-E19,""),"")</f>
        <v/>
      </c>
      <c r="J19" s="57" t="s">
        <v>13</v>
      </c>
      <c r="K19" s="102"/>
      <c r="L19" s="239"/>
      <c r="M19" s="240"/>
      <c r="N19" s="240"/>
      <c r="O19" s="240"/>
      <c r="P19" s="240"/>
      <c r="Q19" s="241"/>
    </row>
    <row r="20" spans="1:17" ht="30" customHeight="1" x14ac:dyDescent="0.35">
      <c r="A20" s="138">
        <v>43864</v>
      </c>
      <c r="B20" s="137" t="s">
        <v>1</v>
      </c>
      <c r="C20" s="76"/>
      <c r="D20" s="76"/>
      <c r="E20" s="84"/>
      <c r="F20" s="107"/>
      <c r="G20" s="72"/>
      <c r="H20" s="107"/>
      <c r="I20" s="81" t="str">
        <f t="shared" ref="I20:I21" si="1">IF(D20,IF(C20,IF(C20&gt;D20,D20+"24:00"-C20,D20-C20)-E20,""),"")</f>
        <v/>
      </c>
      <c r="J20" s="57" t="s">
        <v>13</v>
      </c>
      <c r="K20" s="102"/>
      <c r="L20" s="115"/>
      <c r="M20" s="116"/>
      <c r="N20" s="116"/>
      <c r="O20" s="116"/>
      <c r="P20" s="116"/>
      <c r="Q20" s="117"/>
    </row>
    <row r="21" spans="1:17" ht="30" customHeight="1" x14ac:dyDescent="0.35">
      <c r="A21" s="1">
        <v>43865</v>
      </c>
      <c r="B21" s="50" t="s">
        <v>12</v>
      </c>
      <c r="C21" s="75"/>
      <c r="D21" s="75"/>
      <c r="E21" s="85"/>
      <c r="F21" s="107"/>
      <c r="G21" s="71"/>
      <c r="H21" s="107"/>
      <c r="I21" s="80" t="str">
        <f t="shared" si="1"/>
        <v/>
      </c>
      <c r="J21" s="54" t="s">
        <v>13</v>
      </c>
      <c r="K21" s="102"/>
      <c r="L21" s="230"/>
      <c r="M21" s="231"/>
      <c r="N21" s="231"/>
      <c r="O21" s="231"/>
      <c r="P21" s="231"/>
      <c r="Q21" s="232"/>
    </row>
    <row r="22" spans="1:17" ht="30" customHeight="1" x14ac:dyDescent="0.35">
      <c r="A22" s="1">
        <v>43866</v>
      </c>
      <c r="B22" s="50" t="s">
        <v>7</v>
      </c>
      <c r="C22" s="119"/>
      <c r="D22" s="119"/>
      <c r="E22" s="118"/>
      <c r="F22" s="121"/>
      <c r="G22" s="122"/>
      <c r="H22" s="121"/>
      <c r="I22" s="123" t="str">
        <f t="shared" ref="I22:I47" si="2">IF(D22,IF(C22,IF(C22&gt;D22,D22+"24:00"-C22,D22-C22)-E22,""),"")</f>
        <v/>
      </c>
      <c r="J22" s="126" t="s">
        <v>13</v>
      </c>
      <c r="K22" s="125"/>
      <c r="L22" s="245"/>
      <c r="M22" s="246"/>
      <c r="N22" s="246"/>
      <c r="O22" s="246"/>
      <c r="P22" s="246"/>
      <c r="Q22" s="247"/>
    </row>
    <row r="23" spans="1:17" ht="30" customHeight="1" x14ac:dyDescent="0.35">
      <c r="A23" s="1">
        <v>43867</v>
      </c>
      <c r="B23" s="50" t="s">
        <v>8</v>
      </c>
      <c r="C23" s="75"/>
      <c r="D23" s="75"/>
      <c r="E23" s="85"/>
      <c r="F23" s="107"/>
      <c r="G23" s="71"/>
      <c r="H23" s="107"/>
      <c r="I23" s="80" t="str">
        <f t="shared" si="2"/>
        <v/>
      </c>
      <c r="J23" s="54" t="s">
        <v>13</v>
      </c>
      <c r="K23" s="102"/>
      <c r="L23" s="233"/>
      <c r="M23" s="234"/>
      <c r="N23" s="234"/>
      <c r="O23" s="234"/>
      <c r="P23" s="234"/>
      <c r="Q23" s="235"/>
    </row>
    <row r="24" spans="1:17" ht="30" customHeight="1" x14ac:dyDescent="0.35">
      <c r="A24" s="1">
        <v>43868</v>
      </c>
      <c r="B24" s="50" t="s">
        <v>9</v>
      </c>
      <c r="C24" s="75"/>
      <c r="D24" s="75"/>
      <c r="E24" s="85"/>
      <c r="F24" s="107"/>
      <c r="G24" s="71"/>
      <c r="H24" s="107"/>
      <c r="I24" s="80" t="str">
        <f t="shared" si="2"/>
        <v/>
      </c>
      <c r="J24" s="54" t="s">
        <v>13</v>
      </c>
      <c r="K24" s="102"/>
      <c r="L24" s="230"/>
      <c r="M24" s="231"/>
      <c r="N24" s="231"/>
      <c r="O24" s="231"/>
      <c r="P24" s="231"/>
      <c r="Q24" s="232"/>
    </row>
    <row r="25" spans="1:17" ht="30" customHeight="1" x14ac:dyDescent="0.35">
      <c r="A25" s="1">
        <v>43869</v>
      </c>
      <c r="B25" s="50" t="s">
        <v>10</v>
      </c>
      <c r="C25" s="75"/>
      <c r="D25" s="75"/>
      <c r="E25" s="85"/>
      <c r="F25" s="107"/>
      <c r="G25" s="71"/>
      <c r="H25" s="107"/>
      <c r="I25" s="80" t="str">
        <f t="shared" si="2"/>
        <v/>
      </c>
      <c r="J25" s="54" t="s">
        <v>13</v>
      </c>
      <c r="K25" s="102"/>
      <c r="L25" s="233"/>
      <c r="M25" s="234"/>
      <c r="N25" s="234"/>
      <c r="O25" s="234"/>
      <c r="P25" s="234"/>
      <c r="Q25" s="235"/>
    </row>
    <row r="26" spans="1:17" ht="30" customHeight="1" x14ac:dyDescent="0.35">
      <c r="A26" s="138">
        <v>43870</v>
      </c>
      <c r="B26" s="137" t="s">
        <v>11</v>
      </c>
      <c r="C26" s="76"/>
      <c r="D26" s="76"/>
      <c r="E26" s="84"/>
      <c r="F26" s="107"/>
      <c r="G26" s="72"/>
      <c r="H26" s="107"/>
      <c r="I26" s="81" t="str">
        <f t="shared" si="2"/>
        <v/>
      </c>
      <c r="J26" s="57" t="s">
        <v>13</v>
      </c>
      <c r="K26" s="102"/>
      <c r="L26" s="239"/>
      <c r="M26" s="240"/>
      <c r="N26" s="240"/>
      <c r="O26" s="240"/>
      <c r="P26" s="240"/>
      <c r="Q26" s="241"/>
    </row>
    <row r="27" spans="1:17" ht="30" customHeight="1" x14ac:dyDescent="0.35">
      <c r="A27" s="138">
        <v>43871</v>
      </c>
      <c r="B27" s="137" t="s">
        <v>1</v>
      </c>
      <c r="C27" s="76"/>
      <c r="D27" s="76"/>
      <c r="E27" s="84"/>
      <c r="F27" s="107"/>
      <c r="G27" s="72"/>
      <c r="H27" s="107"/>
      <c r="I27" s="81" t="str">
        <f t="shared" ref="I27" si="3">IF(D27,IF(C27,IF(C27&gt;D27,D27+"24:00"-C27,D27-C27)-E27,""),"")</f>
        <v/>
      </c>
      <c r="J27" s="57" t="s">
        <v>13</v>
      </c>
      <c r="K27" s="102"/>
      <c r="L27" s="242"/>
      <c r="M27" s="243"/>
      <c r="N27" s="243"/>
      <c r="O27" s="243"/>
      <c r="P27" s="243"/>
      <c r="Q27" s="244"/>
    </row>
    <row r="28" spans="1:17" ht="30" customHeight="1" x14ac:dyDescent="0.35">
      <c r="A28" s="1">
        <v>43872</v>
      </c>
      <c r="B28" s="50" t="s">
        <v>12</v>
      </c>
      <c r="C28" s="75"/>
      <c r="D28" s="75"/>
      <c r="E28" s="85"/>
      <c r="F28" s="107"/>
      <c r="G28" s="71"/>
      <c r="H28" s="107"/>
      <c r="I28" s="80" t="str">
        <f t="shared" si="2"/>
        <v/>
      </c>
      <c r="J28" s="54" t="s">
        <v>13</v>
      </c>
      <c r="K28" s="102"/>
      <c r="L28" s="233"/>
      <c r="M28" s="234"/>
      <c r="N28" s="234"/>
      <c r="O28" s="234"/>
      <c r="P28" s="234"/>
      <c r="Q28" s="235"/>
    </row>
    <row r="29" spans="1:17" ht="30" customHeight="1" x14ac:dyDescent="0.35">
      <c r="A29" s="1">
        <v>43873</v>
      </c>
      <c r="B29" s="50" t="s">
        <v>7</v>
      </c>
      <c r="C29" s="119"/>
      <c r="D29" s="119"/>
      <c r="E29" s="118"/>
      <c r="F29" s="121"/>
      <c r="G29" s="122"/>
      <c r="H29" s="121"/>
      <c r="I29" s="123" t="str">
        <f t="shared" si="2"/>
        <v/>
      </c>
      <c r="J29" s="126" t="s">
        <v>13</v>
      </c>
      <c r="K29" s="125"/>
      <c r="L29" s="245"/>
      <c r="M29" s="246"/>
      <c r="N29" s="246"/>
      <c r="O29" s="246"/>
      <c r="P29" s="246"/>
      <c r="Q29" s="247"/>
    </row>
    <row r="30" spans="1:17" ht="30" customHeight="1" x14ac:dyDescent="0.35">
      <c r="A30" s="1">
        <v>43874</v>
      </c>
      <c r="B30" s="50" t="s">
        <v>8</v>
      </c>
      <c r="C30" s="75"/>
      <c r="D30" s="75"/>
      <c r="E30" s="85"/>
      <c r="F30" s="107"/>
      <c r="G30" s="71"/>
      <c r="H30" s="107"/>
      <c r="I30" s="80" t="str">
        <f t="shared" si="2"/>
        <v/>
      </c>
      <c r="J30" s="54" t="s">
        <v>13</v>
      </c>
      <c r="K30" s="102"/>
      <c r="L30" s="233"/>
      <c r="M30" s="234"/>
      <c r="N30" s="234"/>
      <c r="O30" s="234"/>
      <c r="P30" s="234"/>
      <c r="Q30" s="235"/>
    </row>
    <row r="31" spans="1:17" ht="30" customHeight="1" x14ac:dyDescent="0.35">
      <c r="A31" s="1">
        <v>43875</v>
      </c>
      <c r="B31" s="50" t="s">
        <v>9</v>
      </c>
      <c r="C31" s="75"/>
      <c r="D31" s="75"/>
      <c r="E31" s="85"/>
      <c r="F31" s="107"/>
      <c r="G31" s="71"/>
      <c r="H31" s="107"/>
      <c r="I31" s="80" t="str">
        <f t="shared" si="2"/>
        <v/>
      </c>
      <c r="J31" s="54" t="s">
        <v>13</v>
      </c>
      <c r="K31" s="102"/>
      <c r="L31" s="233"/>
      <c r="M31" s="234"/>
      <c r="N31" s="234"/>
      <c r="O31" s="234"/>
      <c r="P31" s="234"/>
      <c r="Q31" s="235"/>
    </row>
    <row r="32" spans="1:17" ht="30" customHeight="1" x14ac:dyDescent="0.35">
      <c r="A32" s="1">
        <v>43876</v>
      </c>
      <c r="B32" s="50" t="s">
        <v>10</v>
      </c>
      <c r="C32" s="75"/>
      <c r="D32" s="75"/>
      <c r="E32" s="85"/>
      <c r="F32" s="107"/>
      <c r="G32" s="71"/>
      <c r="H32" s="107"/>
      <c r="I32" s="80" t="str">
        <f t="shared" si="2"/>
        <v/>
      </c>
      <c r="J32" s="54" t="s">
        <v>13</v>
      </c>
      <c r="K32" s="102"/>
      <c r="L32" s="230"/>
      <c r="M32" s="231"/>
      <c r="N32" s="231"/>
      <c r="O32" s="231"/>
      <c r="P32" s="231"/>
      <c r="Q32" s="232"/>
    </row>
    <row r="33" spans="1:18" ht="30" customHeight="1" x14ac:dyDescent="0.35">
      <c r="A33" s="138">
        <v>43877</v>
      </c>
      <c r="B33" s="137" t="s">
        <v>11</v>
      </c>
      <c r="C33" s="76"/>
      <c r="D33" s="76"/>
      <c r="E33" s="84"/>
      <c r="F33" s="107"/>
      <c r="G33" s="72"/>
      <c r="H33" s="107"/>
      <c r="I33" s="81" t="str">
        <f t="shared" si="2"/>
        <v/>
      </c>
      <c r="J33" s="57" t="s">
        <v>13</v>
      </c>
      <c r="K33" s="102"/>
      <c r="L33" s="239"/>
      <c r="M33" s="240"/>
      <c r="N33" s="240"/>
      <c r="O33" s="240"/>
      <c r="P33" s="240"/>
      <c r="Q33" s="241"/>
    </row>
    <row r="34" spans="1:18" ht="30" customHeight="1" x14ac:dyDescent="0.35">
      <c r="A34" s="138">
        <v>43878</v>
      </c>
      <c r="B34" s="137" t="s">
        <v>1</v>
      </c>
      <c r="C34" s="76"/>
      <c r="D34" s="76"/>
      <c r="E34" s="84"/>
      <c r="F34" s="107"/>
      <c r="G34" s="72"/>
      <c r="H34" s="107"/>
      <c r="I34" s="81" t="str">
        <f t="shared" ref="I34" si="4">IF(D34,IF(C34,IF(C34&gt;D34,D34+"24:00"-C34,D34-C34)-E34,""),"")</f>
        <v/>
      </c>
      <c r="J34" s="57" t="s">
        <v>13</v>
      </c>
      <c r="K34" s="102"/>
      <c r="L34" s="242"/>
      <c r="M34" s="243"/>
      <c r="N34" s="243"/>
      <c r="O34" s="243"/>
      <c r="P34" s="243"/>
      <c r="Q34" s="244"/>
    </row>
    <row r="35" spans="1:18" ht="30" customHeight="1" x14ac:dyDescent="0.35">
      <c r="A35" s="1">
        <v>43879</v>
      </c>
      <c r="B35" s="50" t="s">
        <v>12</v>
      </c>
      <c r="C35" s="75"/>
      <c r="D35" s="75"/>
      <c r="E35" s="85"/>
      <c r="F35" s="107"/>
      <c r="G35" s="71"/>
      <c r="H35" s="107"/>
      <c r="I35" s="80" t="str">
        <f t="shared" si="2"/>
        <v/>
      </c>
      <c r="J35" s="54" t="s">
        <v>13</v>
      </c>
      <c r="K35" s="102"/>
      <c r="L35" s="233"/>
      <c r="M35" s="234"/>
      <c r="N35" s="234"/>
      <c r="O35" s="234"/>
      <c r="P35" s="234"/>
      <c r="Q35" s="235"/>
    </row>
    <row r="36" spans="1:18" ht="30" customHeight="1" x14ac:dyDescent="0.35">
      <c r="A36" s="1">
        <v>43880</v>
      </c>
      <c r="B36" s="50" t="s">
        <v>7</v>
      </c>
      <c r="C36" s="119"/>
      <c r="D36" s="119"/>
      <c r="E36" s="118"/>
      <c r="F36" s="121"/>
      <c r="G36" s="122"/>
      <c r="H36" s="121"/>
      <c r="I36" s="123" t="str">
        <f t="shared" si="2"/>
        <v/>
      </c>
      <c r="J36" s="126" t="s">
        <v>13</v>
      </c>
      <c r="K36" s="125"/>
      <c r="L36" s="236"/>
      <c r="M36" s="237"/>
      <c r="N36" s="237"/>
      <c r="O36" s="237"/>
      <c r="P36" s="237"/>
      <c r="Q36" s="238"/>
    </row>
    <row r="37" spans="1:18" ht="30" customHeight="1" x14ac:dyDescent="0.35">
      <c r="A37" s="1">
        <v>43881</v>
      </c>
      <c r="B37" s="50" t="s">
        <v>8</v>
      </c>
      <c r="C37" s="75"/>
      <c r="D37" s="75"/>
      <c r="E37" s="85"/>
      <c r="F37" s="107"/>
      <c r="G37" s="71"/>
      <c r="H37" s="107"/>
      <c r="I37" s="80" t="str">
        <f t="shared" si="2"/>
        <v/>
      </c>
      <c r="J37" s="54" t="s">
        <v>13</v>
      </c>
      <c r="K37" s="102"/>
      <c r="L37" s="233"/>
      <c r="M37" s="234"/>
      <c r="N37" s="234"/>
      <c r="O37" s="234"/>
      <c r="P37" s="234"/>
      <c r="Q37" s="235"/>
    </row>
    <row r="38" spans="1:18" ht="30" customHeight="1" x14ac:dyDescent="0.35">
      <c r="A38" s="1">
        <v>43882</v>
      </c>
      <c r="B38" s="50" t="s">
        <v>9</v>
      </c>
      <c r="C38" s="75"/>
      <c r="D38" s="75"/>
      <c r="E38" s="85"/>
      <c r="F38" s="107"/>
      <c r="G38" s="71"/>
      <c r="H38" s="107"/>
      <c r="I38" s="80" t="str">
        <f t="shared" si="2"/>
        <v/>
      </c>
      <c r="J38" s="54" t="s">
        <v>13</v>
      </c>
      <c r="K38" s="102"/>
      <c r="L38" s="230"/>
      <c r="M38" s="231"/>
      <c r="N38" s="231"/>
      <c r="O38" s="231"/>
      <c r="P38" s="231"/>
      <c r="Q38" s="232"/>
    </row>
    <row r="39" spans="1:18" ht="30" customHeight="1" x14ac:dyDescent="0.35">
      <c r="A39" s="1">
        <v>43883</v>
      </c>
      <c r="B39" s="50" t="s">
        <v>10</v>
      </c>
      <c r="C39" s="75"/>
      <c r="D39" s="75"/>
      <c r="E39" s="85"/>
      <c r="F39" s="107"/>
      <c r="G39" s="71"/>
      <c r="H39" s="107"/>
      <c r="I39" s="80" t="str">
        <f t="shared" si="2"/>
        <v/>
      </c>
      <c r="J39" s="54" t="s">
        <v>13</v>
      </c>
      <c r="K39" s="102"/>
      <c r="L39" s="233"/>
      <c r="M39" s="234"/>
      <c r="N39" s="234"/>
      <c r="O39" s="234"/>
      <c r="P39" s="234"/>
      <c r="Q39" s="235"/>
    </row>
    <row r="40" spans="1:18" ht="30" customHeight="1" x14ac:dyDescent="0.35">
      <c r="A40" s="138">
        <v>43884</v>
      </c>
      <c r="B40" s="137" t="s">
        <v>11</v>
      </c>
      <c r="C40" s="76"/>
      <c r="D40" s="76"/>
      <c r="E40" s="84"/>
      <c r="F40" s="107"/>
      <c r="G40" s="72"/>
      <c r="H40" s="107"/>
      <c r="I40" s="81" t="str">
        <f t="shared" si="2"/>
        <v/>
      </c>
      <c r="J40" s="57" t="s">
        <v>13</v>
      </c>
      <c r="K40" s="102"/>
      <c r="L40" s="239"/>
      <c r="M40" s="240"/>
      <c r="N40" s="240"/>
      <c r="O40" s="240"/>
      <c r="P40" s="240"/>
      <c r="Q40" s="241"/>
    </row>
    <row r="41" spans="1:18" ht="30" customHeight="1" x14ac:dyDescent="0.35">
      <c r="A41" s="138">
        <v>43885</v>
      </c>
      <c r="B41" s="137" t="s">
        <v>1</v>
      </c>
      <c r="C41" s="76"/>
      <c r="D41" s="76"/>
      <c r="E41" s="84"/>
      <c r="F41" s="107"/>
      <c r="G41" s="72"/>
      <c r="H41" s="107"/>
      <c r="I41" s="81" t="str">
        <f t="shared" ref="I41" si="5">IF(D41,IF(C41,IF(C41&gt;D41,D41+"24:00"-C41,D41-C41)-E41,""),"")</f>
        <v/>
      </c>
      <c r="J41" s="57" t="s">
        <v>13</v>
      </c>
      <c r="K41" s="102"/>
      <c r="L41" s="242"/>
      <c r="M41" s="243"/>
      <c r="N41" s="243"/>
      <c r="O41" s="243"/>
      <c r="P41" s="243"/>
      <c r="Q41" s="244"/>
    </row>
    <row r="42" spans="1:18" ht="30" customHeight="1" x14ac:dyDescent="0.35">
      <c r="A42" s="1">
        <v>43886</v>
      </c>
      <c r="B42" s="50" t="s">
        <v>12</v>
      </c>
      <c r="C42" s="75"/>
      <c r="D42" s="75"/>
      <c r="E42" s="85"/>
      <c r="F42" s="107"/>
      <c r="G42" s="71"/>
      <c r="H42" s="107"/>
      <c r="I42" s="80" t="str">
        <f t="shared" si="2"/>
        <v/>
      </c>
      <c r="J42" s="54" t="s">
        <v>13</v>
      </c>
      <c r="K42" s="102"/>
      <c r="L42" s="233"/>
      <c r="M42" s="234"/>
      <c r="N42" s="234"/>
      <c r="O42" s="234"/>
      <c r="P42" s="234"/>
      <c r="Q42" s="235"/>
    </row>
    <row r="43" spans="1:18" ht="30" customHeight="1" x14ac:dyDescent="0.35">
      <c r="A43" s="1">
        <v>43887</v>
      </c>
      <c r="B43" s="50" t="s">
        <v>7</v>
      </c>
      <c r="C43" s="119"/>
      <c r="D43" s="119"/>
      <c r="E43" s="118"/>
      <c r="F43" s="121"/>
      <c r="G43" s="122"/>
      <c r="H43" s="121"/>
      <c r="I43" s="123" t="str">
        <f t="shared" si="2"/>
        <v/>
      </c>
      <c r="J43" s="126" t="s">
        <v>13</v>
      </c>
      <c r="K43" s="125"/>
      <c r="L43" s="236"/>
      <c r="M43" s="237"/>
      <c r="N43" s="237"/>
      <c r="O43" s="237"/>
      <c r="P43" s="237"/>
      <c r="Q43" s="238"/>
    </row>
    <row r="44" spans="1:18" ht="30" customHeight="1" x14ac:dyDescent="0.35">
      <c r="A44" s="1">
        <v>43888</v>
      </c>
      <c r="B44" s="50" t="s">
        <v>8</v>
      </c>
      <c r="C44" s="75"/>
      <c r="D44" s="75"/>
      <c r="E44" s="85"/>
      <c r="F44" s="107"/>
      <c r="G44" s="71"/>
      <c r="H44" s="107"/>
      <c r="I44" s="80" t="str">
        <f t="shared" si="2"/>
        <v/>
      </c>
      <c r="J44" s="54" t="s">
        <v>13</v>
      </c>
      <c r="K44" s="102"/>
      <c r="L44" s="233"/>
      <c r="M44" s="234"/>
      <c r="N44" s="234"/>
      <c r="O44" s="234"/>
      <c r="P44" s="234"/>
      <c r="Q44" s="235"/>
    </row>
    <row r="45" spans="1:18" s="15" customFormat="1" ht="30" customHeight="1" x14ac:dyDescent="0.35">
      <c r="A45" s="56">
        <v>43889</v>
      </c>
      <c r="B45" s="50" t="s">
        <v>9</v>
      </c>
      <c r="C45" s="75"/>
      <c r="D45" s="75"/>
      <c r="E45" s="85"/>
      <c r="F45" s="107"/>
      <c r="G45" s="71"/>
      <c r="H45" s="107"/>
      <c r="I45" s="80"/>
      <c r="J45" s="54"/>
      <c r="K45" s="102"/>
      <c r="L45" s="230"/>
      <c r="M45" s="231"/>
      <c r="N45" s="231"/>
      <c r="O45" s="231"/>
      <c r="P45" s="231"/>
      <c r="Q45" s="232"/>
    </row>
    <row r="46" spans="1:18" ht="30" customHeight="1" x14ac:dyDescent="0.35">
      <c r="A46" s="2"/>
      <c r="B46" s="51"/>
      <c r="C46" s="75"/>
      <c r="D46" s="75"/>
      <c r="E46" s="85"/>
      <c r="F46" s="107"/>
      <c r="G46" s="71"/>
      <c r="H46" s="107"/>
      <c r="I46" s="80" t="str">
        <f t="shared" si="2"/>
        <v/>
      </c>
      <c r="J46" s="54" t="s">
        <v>13</v>
      </c>
      <c r="K46" s="102"/>
      <c r="L46" s="230"/>
      <c r="M46" s="231"/>
      <c r="N46" s="231"/>
      <c r="O46" s="231"/>
      <c r="P46" s="231"/>
      <c r="Q46" s="232"/>
    </row>
    <row r="47" spans="1:18" ht="30" customHeight="1" thickBot="1" x14ac:dyDescent="0.4">
      <c r="A47" s="3"/>
      <c r="B47" s="52"/>
      <c r="C47" s="77"/>
      <c r="D47" s="77"/>
      <c r="E47" s="86"/>
      <c r="F47" s="108"/>
      <c r="G47" s="73"/>
      <c r="H47" s="108"/>
      <c r="I47" s="80" t="str">
        <f t="shared" si="2"/>
        <v/>
      </c>
      <c r="J47" s="55" t="s">
        <v>13</v>
      </c>
      <c r="K47" s="103"/>
      <c r="L47" s="227"/>
      <c r="M47" s="228"/>
      <c r="N47" s="228"/>
      <c r="O47" s="228"/>
      <c r="P47" s="228"/>
      <c r="Q47" s="229"/>
    </row>
    <row r="48" spans="1:18" s="31" customFormat="1" ht="30" customHeight="1" thickBot="1" x14ac:dyDescent="0.6">
      <c r="A48" s="215" t="s">
        <v>41</v>
      </c>
      <c r="B48" s="216"/>
      <c r="C48" s="216"/>
      <c r="D48" s="216"/>
      <c r="E48" s="216"/>
      <c r="F48" s="216"/>
      <c r="G48" s="216"/>
      <c r="H48" s="217"/>
      <c r="I48" s="91">
        <f>SUM(I17:I47)</f>
        <v>0</v>
      </c>
      <c r="J48" s="30" t="s">
        <v>13</v>
      </c>
      <c r="K48" s="68"/>
      <c r="L48" s="69"/>
      <c r="M48" s="69"/>
      <c r="N48" s="69"/>
      <c r="O48" s="69"/>
      <c r="P48" s="69"/>
      <c r="Q48" s="69"/>
      <c r="R48" s="69"/>
    </row>
    <row r="49" spans="1:17" s="31" customFormat="1" ht="30" customHeight="1" thickBot="1" x14ac:dyDescent="0.6">
      <c r="A49" s="218" t="s">
        <v>45</v>
      </c>
      <c r="B49" s="216"/>
      <c r="C49" s="216"/>
      <c r="D49" s="216"/>
      <c r="E49" s="216"/>
      <c r="F49" s="216"/>
      <c r="G49" s="216"/>
      <c r="H49" s="217"/>
      <c r="I49" s="92"/>
      <c r="J49" s="30" t="s">
        <v>13</v>
      </c>
      <c r="K49" s="32"/>
      <c r="L49" s="33"/>
      <c r="M49" s="34"/>
      <c r="N49" s="35"/>
      <c r="O49" s="36"/>
      <c r="P49" s="36"/>
      <c r="Q49" s="37"/>
    </row>
    <row r="50" spans="1:17" s="31" customFormat="1" ht="30" customHeight="1" thickBot="1" x14ac:dyDescent="0.6">
      <c r="A50" s="218" t="s">
        <v>42</v>
      </c>
      <c r="B50" s="219"/>
      <c r="C50" s="219"/>
      <c r="D50" s="219"/>
      <c r="E50" s="219"/>
      <c r="F50" s="219"/>
      <c r="G50" s="219"/>
      <c r="H50" s="220"/>
      <c r="I50" s="91">
        <f>Januar!I51</f>
        <v>0</v>
      </c>
      <c r="J50" s="38" t="s">
        <v>13</v>
      </c>
      <c r="K50" s="39"/>
      <c r="L50" s="39"/>
      <c r="M50" s="39"/>
      <c r="N50" s="32"/>
      <c r="O50" s="221"/>
      <c r="P50" s="221"/>
      <c r="Q50" s="41"/>
    </row>
    <row r="51" spans="1:17" s="31" customFormat="1" ht="30" customHeight="1" thickBot="1" x14ac:dyDescent="0.6">
      <c r="A51" s="215" t="s">
        <v>44</v>
      </c>
      <c r="B51" s="216"/>
      <c r="C51" s="216"/>
      <c r="D51" s="216"/>
      <c r="E51" s="216"/>
      <c r="F51" s="216"/>
      <c r="G51" s="216"/>
      <c r="H51" s="217"/>
      <c r="I51" s="91">
        <f>I48-I49+I50</f>
        <v>0</v>
      </c>
      <c r="J51" s="38" t="s">
        <v>13</v>
      </c>
      <c r="K51" s="39"/>
      <c r="L51" s="39"/>
      <c r="M51" s="39"/>
      <c r="N51" s="32"/>
      <c r="O51" s="221"/>
      <c r="P51" s="221"/>
      <c r="Q51" s="41"/>
    </row>
    <row r="52" spans="1:17" s="31" customFormat="1" ht="30" customHeight="1" x14ac:dyDescent="0.5500000000000000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32"/>
      <c r="O52" s="36"/>
      <c r="P52" s="36"/>
      <c r="Q52" s="41"/>
    </row>
    <row r="53" spans="1:17" ht="15" customHeight="1" x14ac:dyDescent="0.35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</row>
    <row r="54" spans="1:17" ht="17.25" customHeight="1" x14ac:dyDescent="0.35">
      <c r="A54" s="223" t="s">
        <v>20</v>
      </c>
      <c r="B54" s="224" t="s">
        <v>28</v>
      </c>
      <c r="C54" s="224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225" t="s">
        <v>20</v>
      </c>
      <c r="Q54" s="225"/>
    </row>
    <row r="55" spans="1:17" s="44" customFormat="1" ht="35.1" customHeight="1" x14ac:dyDescent="0.45">
      <c r="A55" s="223"/>
      <c r="B55" s="226" t="s">
        <v>43</v>
      </c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5"/>
      <c r="Q55" s="225"/>
    </row>
    <row r="56" spans="1:17" ht="15.4" x14ac:dyDescent="0.45">
      <c r="B56" s="45" t="s">
        <v>19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6"/>
      <c r="Q56" s="46"/>
    </row>
    <row r="61" spans="1:17" ht="13.9" thickBot="1" x14ac:dyDescent="0.4">
      <c r="D61" s="47"/>
      <c r="I61" s="47"/>
    </row>
    <row r="62" spans="1:17" x14ac:dyDescent="0.35">
      <c r="B62" s="214" t="s">
        <v>23</v>
      </c>
      <c r="C62" s="214"/>
      <c r="D62" s="49"/>
      <c r="E62" s="214" t="s">
        <v>36</v>
      </c>
      <c r="F62" s="214"/>
      <c r="G62" s="214"/>
      <c r="H62" s="214"/>
      <c r="I62" s="214"/>
      <c r="L62" s="214" t="s">
        <v>37</v>
      </c>
      <c r="M62" s="214"/>
      <c r="N62" s="214"/>
      <c r="O62" s="214"/>
      <c r="P62" s="214"/>
      <c r="Q62" s="214"/>
    </row>
  </sheetData>
  <sheetProtection algorithmName="SHA-512" hashValue="diOGy9A3PoF/k7IxEqSbOKeBngDp+52UjpRn8CZMg71DJQovyO7xfal4xqmfPWPNNGH0wHr8VJqXzTEdVJN/Qg==" saltValue="e7QI33ULK9Y9arBFgQBXQw==" spinCount="100000" sheet="1" objects="1" scenarios="1" selectLockedCells="1"/>
  <mergeCells count="71"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  <mergeCell ref="L15:Q16"/>
    <mergeCell ref="L17:Q17"/>
    <mergeCell ref="L18:Q18"/>
    <mergeCell ref="L19:Q19"/>
    <mergeCell ref="A12:B12"/>
    <mergeCell ref="C12:H12"/>
    <mergeCell ref="J12:Q12"/>
    <mergeCell ref="J13:Q13"/>
    <mergeCell ref="A14:Q14"/>
    <mergeCell ref="A15:A16"/>
    <mergeCell ref="B15:B16"/>
    <mergeCell ref="C15:D15"/>
    <mergeCell ref="I15:J16"/>
    <mergeCell ref="K15:K16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47:Q47"/>
    <mergeCell ref="A48:H48"/>
    <mergeCell ref="A49:H49"/>
    <mergeCell ref="A50:H50"/>
    <mergeCell ref="O50:P50"/>
    <mergeCell ref="B62:C62"/>
    <mergeCell ref="E62:I62"/>
    <mergeCell ref="L62:Q62"/>
    <mergeCell ref="A51:H51"/>
    <mergeCell ref="O51:P51"/>
    <mergeCell ref="A53:Q53"/>
    <mergeCell ref="A54:A55"/>
    <mergeCell ref="B54:C54"/>
    <mergeCell ref="P54:Q55"/>
    <mergeCell ref="B55:O55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2"/>
  <sheetViews>
    <sheetView showGridLines="0" topLeftCell="A20" zoomScale="70" zoomScaleNormal="70" workbookViewId="0">
      <selection activeCell="C46" sqref="C46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8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52" t="s">
        <v>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4"/>
      <c r="R1" s="4"/>
    </row>
    <row r="2" spans="1:18" x14ac:dyDescent="0.3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6"/>
    </row>
    <row r="3" spans="1:18" ht="20.100000000000001" customHeight="1" x14ac:dyDescent="0.35">
      <c r="A3" s="156" t="s">
        <v>17</v>
      </c>
      <c r="B3" s="157"/>
      <c r="C3" s="158"/>
      <c r="D3" s="159"/>
      <c r="E3" s="159"/>
      <c r="F3" s="159"/>
      <c r="G3" s="159"/>
      <c r="H3" s="160"/>
      <c r="I3" s="161"/>
      <c r="J3" s="162"/>
      <c r="K3" s="162"/>
      <c r="L3" s="162"/>
      <c r="M3" s="162"/>
      <c r="N3" s="162"/>
      <c r="O3" s="162"/>
      <c r="P3" s="162"/>
      <c r="Q3" s="162"/>
      <c r="R3" s="8"/>
    </row>
    <row r="4" spans="1:18" ht="20.100000000000001" customHeight="1" x14ac:dyDescent="0.35">
      <c r="A4" s="163" t="s">
        <v>18</v>
      </c>
      <c r="B4" s="164"/>
      <c r="C4" s="165"/>
      <c r="D4" s="166"/>
      <c r="E4" s="166"/>
      <c r="F4" s="166"/>
      <c r="G4" s="166"/>
      <c r="H4" s="167"/>
      <c r="I4" s="161"/>
      <c r="J4" s="162"/>
      <c r="K4" s="162"/>
      <c r="L4" s="162"/>
      <c r="M4" s="162"/>
      <c r="N4" s="162"/>
      <c r="O4" s="162"/>
      <c r="P4" s="162"/>
      <c r="Q4" s="162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61"/>
      <c r="J5" s="162"/>
      <c r="K5" s="162"/>
      <c r="L5" s="162"/>
      <c r="M5" s="162"/>
      <c r="N5" s="162"/>
      <c r="O5" s="162"/>
      <c r="P5" s="162"/>
      <c r="Q5" s="162"/>
      <c r="R5" s="8"/>
    </row>
    <row r="6" spans="1:18" ht="20.100000000000001" customHeight="1" x14ac:dyDescent="0.35">
      <c r="A6" s="156" t="s">
        <v>14</v>
      </c>
      <c r="B6" s="157"/>
      <c r="C6" s="168"/>
      <c r="D6" s="169"/>
      <c r="E6" s="169"/>
      <c r="F6" s="169"/>
      <c r="G6" s="169"/>
      <c r="H6" s="170"/>
      <c r="I6" s="161"/>
      <c r="J6" s="162"/>
      <c r="K6" s="162"/>
      <c r="L6" s="162"/>
      <c r="M6" s="162"/>
      <c r="N6" s="162"/>
      <c r="O6" s="162"/>
      <c r="P6" s="162"/>
      <c r="Q6" s="162"/>
      <c r="R6" s="8"/>
    </row>
    <row r="7" spans="1:18" ht="20.100000000000001" customHeight="1" x14ac:dyDescent="0.35">
      <c r="A7" s="163" t="s">
        <v>0</v>
      </c>
      <c r="B7" s="164"/>
      <c r="C7" s="165"/>
      <c r="D7" s="166"/>
      <c r="E7" s="166"/>
      <c r="F7" s="166"/>
      <c r="G7" s="166"/>
      <c r="H7" s="167"/>
      <c r="I7" s="161"/>
      <c r="J7" s="162"/>
      <c r="K7" s="162"/>
      <c r="L7" s="162"/>
      <c r="M7" s="162"/>
      <c r="N7" s="162"/>
      <c r="O7" s="162"/>
      <c r="P7" s="162"/>
      <c r="Q7" s="162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61"/>
      <c r="J8" s="162"/>
      <c r="K8" s="162"/>
      <c r="L8" s="162"/>
      <c r="M8" s="162"/>
      <c r="N8" s="162"/>
      <c r="O8" s="162"/>
      <c r="P8" s="162"/>
      <c r="Q8" s="162"/>
      <c r="R8" s="8"/>
    </row>
    <row r="9" spans="1:18" ht="30" customHeight="1" x14ac:dyDescent="0.35">
      <c r="A9" s="171" t="s">
        <v>16</v>
      </c>
      <c r="B9" s="171"/>
      <c r="C9" s="172"/>
      <c r="D9" s="172"/>
      <c r="E9" s="172"/>
      <c r="F9" s="172"/>
      <c r="G9" s="172"/>
      <c r="H9" s="172"/>
      <c r="I9" s="162"/>
      <c r="J9" s="162"/>
      <c r="K9" s="162"/>
      <c r="L9" s="162"/>
      <c r="M9" s="162"/>
      <c r="N9" s="162"/>
      <c r="O9" s="162"/>
      <c r="P9" s="162"/>
      <c r="Q9" s="162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71" t="s">
        <v>24</v>
      </c>
      <c r="B11" s="171"/>
      <c r="C11" s="173" t="s">
        <v>29</v>
      </c>
      <c r="D11" s="174"/>
      <c r="E11" s="174"/>
      <c r="F11" s="174"/>
      <c r="G11" s="174"/>
      <c r="H11" s="175"/>
      <c r="I11" s="17" t="s">
        <v>32</v>
      </c>
      <c r="J11" s="180" t="s">
        <v>33</v>
      </c>
      <c r="K11" s="180"/>
      <c r="L11" s="180"/>
      <c r="M11" s="180"/>
      <c r="N11" s="180"/>
      <c r="O11" s="180"/>
      <c r="P11" s="180"/>
      <c r="Q11" s="180"/>
      <c r="R11" s="8"/>
    </row>
    <row r="12" spans="1:18" ht="33" customHeight="1" x14ac:dyDescent="0.35">
      <c r="A12" s="183" t="s">
        <v>25</v>
      </c>
      <c r="B12" s="184"/>
      <c r="C12" s="185">
        <v>2024</v>
      </c>
      <c r="D12" s="186"/>
      <c r="E12" s="186"/>
      <c r="F12" s="186"/>
      <c r="G12" s="186"/>
      <c r="H12" s="187"/>
      <c r="I12" s="18"/>
      <c r="J12" s="180" t="s">
        <v>34</v>
      </c>
      <c r="K12" s="180"/>
      <c r="L12" s="180"/>
      <c r="M12" s="180"/>
      <c r="N12" s="180"/>
      <c r="O12" s="180"/>
      <c r="P12" s="180"/>
      <c r="Q12" s="180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81" t="s">
        <v>35</v>
      </c>
      <c r="K13" s="181"/>
      <c r="L13" s="181"/>
      <c r="M13" s="181"/>
      <c r="N13" s="181"/>
      <c r="O13" s="181"/>
      <c r="P13" s="181"/>
      <c r="Q13" s="181"/>
    </row>
    <row r="14" spans="1:18" ht="18.75" customHeight="1" x14ac:dyDescent="0.35">
      <c r="A14" s="182" t="s">
        <v>53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22"/>
    </row>
    <row r="15" spans="1:18" s="26" customFormat="1" ht="15" customHeight="1" x14ac:dyDescent="0.4">
      <c r="A15" s="188" t="s">
        <v>23</v>
      </c>
      <c r="B15" s="190" t="s">
        <v>6</v>
      </c>
      <c r="C15" s="192" t="s">
        <v>5</v>
      </c>
      <c r="D15" s="193"/>
      <c r="E15" s="23" t="s">
        <v>21</v>
      </c>
      <c r="F15" s="23"/>
      <c r="G15" s="23" t="s">
        <v>38</v>
      </c>
      <c r="H15" s="24"/>
      <c r="I15" s="176" t="s">
        <v>15</v>
      </c>
      <c r="J15" s="176"/>
      <c r="K15" s="194"/>
      <c r="L15" s="176" t="s">
        <v>40</v>
      </c>
      <c r="M15" s="176"/>
      <c r="N15" s="176"/>
      <c r="O15" s="176"/>
      <c r="P15" s="176"/>
      <c r="Q15" s="177"/>
      <c r="R15" s="25"/>
    </row>
    <row r="16" spans="1:18" s="26" customFormat="1" ht="20.25" customHeight="1" x14ac:dyDescent="0.35">
      <c r="A16" s="189"/>
      <c r="B16" s="191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78"/>
      <c r="J16" s="178"/>
      <c r="K16" s="195"/>
      <c r="L16" s="178"/>
      <c r="M16" s="178"/>
      <c r="N16" s="178"/>
      <c r="O16" s="178"/>
      <c r="P16" s="178"/>
      <c r="Q16" s="179"/>
    </row>
    <row r="17" spans="1:17" ht="30" customHeight="1" x14ac:dyDescent="0.35">
      <c r="A17" s="1">
        <v>43890</v>
      </c>
      <c r="B17" s="50" t="s">
        <v>10</v>
      </c>
      <c r="C17" s="93"/>
      <c r="D17" s="93"/>
      <c r="E17" s="78"/>
      <c r="F17" s="98"/>
      <c r="G17" s="78"/>
      <c r="H17" s="98"/>
      <c r="I17" s="79" t="str">
        <f>IF(D17,IF(C17,IF(C17&gt;D17,D17+"24:00"-C17,D17-C17)-E17,""),"")</f>
        <v/>
      </c>
      <c r="J17" s="53" t="s">
        <v>13</v>
      </c>
      <c r="K17" s="101"/>
      <c r="L17" s="248"/>
      <c r="M17" s="249"/>
      <c r="N17" s="249"/>
      <c r="O17" s="249"/>
      <c r="P17" s="249"/>
      <c r="Q17" s="250"/>
    </row>
    <row r="18" spans="1:17" ht="30" customHeight="1" x14ac:dyDescent="0.35">
      <c r="A18" s="138">
        <v>43891</v>
      </c>
      <c r="B18" s="137" t="s">
        <v>11</v>
      </c>
      <c r="C18" s="87"/>
      <c r="D18" s="87"/>
      <c r="E18" s="88"/>
      <c r="F18" s="99"/>
      <c r="G18" s="88"/>
      <c r="H18" s="99"/>
      <c r="I18" s="81" t="str">
        <f t="shared" ref="I18:I19" si="0">IF(D18,IF(C18,IF(C18&gt;D18,D18+"24:00"-C18,D18-C18)-E18,""),"")</f>
        <v/>
      </c>
      <c r="J18" s="57" t="s">
        <v>13</v>
      </c>
      <c r="K18" s="102"/>
      <c r="L18" s="242"/>
      <c r="M18" s="243"/>
      <c r="N18" s="243"/>
      <c r="O18" s="243"/>
      <c r="P18" s="243"/>
      <c r="Q18" s="244"/>
    </row>
    <row r="19" spans="1:17" ht="30" customHeight="1" x14ac:dyDescent="0.35">
      <c r="A19" s="138">
        <v>43892</v>
      </c>
      <c r="B19" s="137" t="s">
        <v>1</v>
      </c>
      <c r="C19" s="87"/>
      <c r="D19" s="87"/>
      <c r="E19" s="88"/>
      <c r="F19" s="99"/>
      <c r="G19" s="88"/>
      <c r="H19" s="99"/>
      <c r="I19" s="81" t="str">
        <f t="shared" si="0"/>
        <v/>
      </c>
      <c r="J19" s="57" t="s">
        <v>13</v>
      </c>
      <c r="K19" s="102"/>
      <c r="L19" s="242"/>
      <c r="M19" s="243"/>
      <c r="N19" s="243"/>
      <c r="O19" s="243"/>
      <c r="P19" s="243"/>
      <c r="Q19" s="244"/>
    </row>
    <row r="20" spans="1:17" ht="30" customHeight="1" x14ac:dyDescent="0.35">
      <c r="A20" s="1">
        <v>43893</v>
      </c>
      <c r="B20" s="50" t="s">
        <v>12</v>
      </c>
      <c r="C20" s="94"/>
      <c r="D20" s="94"/>
      <c r="E20" s="90"/>
      <c r="F20" s="99"/>
      <c r="G20" s="90"/>
      <c r="H20" s="99"/>
      <c r="I20" s="80" t="str">
        <f t="shared" ref="I20" si="1">IF(D20,IF(C20,IF(C20&gt;D20,D20+"24:00"-C20,D20-C20)-E20,""),"")</f>
        <v/>
      </c>
      <c r="J20" s="54" t="s">
        <v>13</v>
      </c>
      <c r="K20" s="102"/>
      <c r="L20" s="233"/>
      <c r="M20" s="234"/>
      <c r="N20" s="234"/>
      <c r="O20" s="234"/>
      <c r="P20" s="234"/>
      <c r="Q20" s="235"/>
    </row>
    <row r="21" spans="1:17" ht="30" customHeight="1" x14ac:dyDescent="0.35">
      <c r="A21" s="1">
        <v>43894</v>
      </c>
      <c r="B21" s="50" t="s">
        <v>7</v>
      </c>
      <c r="C21" s="94"/>
      <c r="D21" s="94"/>
      <c r="E21" s="90"/>
      <c r="F21" s="99"/>
      <c r="G21" s="90"/>
      <c r="H21" s="99"/>
      <c r="I21" s="80" t="str">
        <f t="shared" ref="I21:I46" si="2">IF(D21,IF(C21,IF(C21&gt;D21,D21+"24:00"-C21,D21-C21)-E21,""),"")</f>
        <v/>
      </c>
      <c r="J21" s="54" t="s">
        <v>13</v>
      </c>
      <c r="K21" s="102"/>
      <c r="L21" s="233"/>
      <c r="M21" s="234"/>
      <c r="N21" s="234"/>
      <c r="O21" s="234"/>
      <c r="P21" s="234"/>
      <c r="Q21" s="235"/>
    </row>
    <row r="22" spans="1:17" ht="30" customHeight="1" x14ac:dyDescent="0.35">
      <c r="A22" s="1">
        <v>43895</v>
      </c>
      <c r="B22" s="50" t="s">
        <v>8</v>
      </c>
      <c r="C22" s="127"/>
      <c r="D22" s="127"/>
      <c r="E22" s="120"/>
      <c r="F22" s="128"/>
      <c r="G22" s="120"/>
      <c r="H22" s="128"/>
      <c r="I22" s="123" t="str">
        <f t="shared" si="2"/>
        <v/>
      </c>
      <c r="J22" s="126" t="s">
        <v>13</v>
      </c>
      <c r="K22" s="125"/>
      <c r="L22" s="245"/>
      <c r="M22" s="246"/>
      <c r="N22" s="246"/>
      <c r="O22" s="246"/>
      <c r="P22" s="246"/>
      <c r="Q22" s="247"/>
    </row>
    <row r="23" spans="1:17" ht="30" customHeight="1" x14ac:dyDescent="0.35">
      <c r="A23" s="1">
        <v>43896</v>
      </c>
      <c r="B23" s="50" t="s">
        <v>9</v>
      </c>
      <c r="C23" s="94"/>
      <c r="D23" s="94"/>
      <c r="E23" s="90"/>
      <c r="F23" s="99"/>
      <c r="G23" s="90"/>
      <c r="H23" s="99"/>
      <c r="I23" s="80" t="str">
        <f t="shared" si="2"/>
        <v/>
      </c>
      <c r="J23" s="54" t="s">
        <v>13</v>
      </c>
      <c r="K23" s="102"/>
      <c r="L23" s="233"/>
      <c r="M23" s="234"/>
      <c r="N23" s="234"/>
      <c r="O23" s="234"/>
      <c r="P23" s="234"/>
      <c r="Q23" s="235"/>
    </row>
    <row r="24" spans="1:17" ht="30" customHeight="1" x14ac:dyDescent="0.35">
      <c r="A24" s="1">
        <v>43897</v>
      </c>
      <c r="B24" s="50" t="s">
        <v>10</v>
      </c>
      <c r="C24" s="94"/>
      <c r="D24" s="94"/>
      <c r="E24" s="90"/>
      <c r="F24" s="99"/>
      <c r="G24" s="90"/>
      <c r="H24" s="99"/>
      <c r="I24" s="80" t="str">
        <f t="shared" si="2"/>
        <v/>
      </c>
      <c r="J24" s="54" t="s">
        <v>13</v>
      </c>
      <c r="K24" s="102"/>
      <c r="L24" s="230"/>
      <c r="M24" s="231"/>
      <c r="N24" s="231"/>
      <c r="O24" s="231"/>
      <c r="P24" s="231"/>
      <c r="Q24" s="232"/>
    </row>
    <row r="25" spans="1:17" ht="30" customHeight="1" x14ac:dyDescent="0.35">
      <c r="A25" s="138">
        <v>43898</v>
      </c>
      <c r="B25" s="137" t="s">
        <v>11</v>
      </c>
      <c r="C25" s="87"/>
      <c r="D25" s="87"/>
      <c r="E25" s="88"/>
      <c r="F25" s="99"/>
      <c r="G25" s="88"/>
      <c r="H25" s="99"/>
      <c r="I25" s="81" t="str">
        <f t="shared" si="2"/>
        <v/>
      </c>
      <c r="J25" s="57" t="s">
        <v>13</v>
      </c>
      <c r="K25" s="102"/>
      <c r="L25" s="242"/>
      <c r="M25" s="243"/>
      <c r="N25" s="243"/>
      <c r="O25" s="243"/>
      <c r="P25" s="243"/>
      <c r="Q25" s="244"/>
    </row>
    <row r="26" spans="1:17" ht="30" customHeight="1" x14ac:dyDescent="0.35">
      <c r="A26" s="138">
        <v>43899</v>
      </c>
      <c r="B26" s="137" t="s">
        <v>1</v>
      </c>
      <c r="C26" s="87"/>
      <c r="D26" s="87"/>
      <c r="E26" s="88"/>
      <c r="F26" s="99"/>
      <c r="G26" s="88"/>
      <c r="H26" s="99"/>
      <c r="I26" s="81" t="str">
        <f t="shared" ref="I26" si="3">IF(D26,IF(C26,IF(C26&gt;D26,D26+"24:00"-C26,D26-C26)-E26,""),"")</f>
        <v/>
      </c>
      <c r="J26" s="57" t="s">
        <v>13</v>
      </c>
      <c r="K26" s="102"/>
      <c r="L26" s="242"/>
      <c r="M26" s="243"/>
      <c r="N26" s="243"/>
      <c r="O26" s="243"/>
      <c r="P26" s="243"/>
      <c r="Q26" s="244"/>
    </row>
    <row r="27" spans="1:17" ht="30" customHeight="1" x14ac:dyDescent="0.35">
      <c r="A27" s="1">
        <v>43900</v>
      </c>
      <c r="B27" s="50" t="s">
        <v>12</v>
      </c>
      <c r="C27" s="94"/>
      <c r="D27" s="94"/>
      <c r="E27" s="90"/>
      <c r="F27" s="99"/>
      <c r="G27" s="90"/>
      <c r="H27" s="99"/>
      <c r="I27" s="80" t="str">
        <f t="shared" ref="I27" si="4">IF(D27,IF(C27,IF(C27&gt;D27,D27+"24:00"-C27,D27-C27)-E27,""),"")</f>
        <v/>
      </c>
      <c r="J27" s="54" t="s">
        <v>13</v>
      </c>
      <c r="K27" s="102"/>
      <c r="L27" s="233"/>
      <c r="M27" s="234"/>
      <c r="N27" s="234"/>
      <c r="O27" s="234"/>
      <c r="P27" s="234"/>
      <c r="Q27" s="235"/>
    </row>
    <row r="28" spans="1:17" ht="30" customHeight="1" x14ac:dyDescent="0.35">
      <c r="A28" s="1">
        <v>43901</v>
      </c>
      <c r="B28" s="50" t="s">
        <v>7</v>
      </c>
      <c r="C28" s="94"/>
      <c r="D28" s="94"/>
      <c r="E28" s="90"/>
      <c r="F28" s="99"/>
      <c r="G28" s="90"/>
      <c r="H28" s="99"/>
      <c r="I28" s="80" t="str">
        <f t="shared" si="2"/>
        <v/>
      </c>
      <c r="J28" s="54" t="s">
        <v>13</v>
      </c>
      <c r="K28" s="102"/>
      <c r="L28" s="233"/>
      <c r="M28" s="234"/>
      <c r="N28" s="234"/>
      <c r="O28" s="234"/>
      <c r="P28" s="234"/>
      <c r="Q28" s="235"/>
    </row>
    <row r="29" spans="1:17" ht="30" customHeight="1" x14ac:dyDescent="0.35">
      <c r="A29" s="1">
        <v>43902</v>
      </c>
      <c r="B29" s="50" t="s">
        <v>8</v>
      </c>
      <c r="C29" s="127"/>
      <c r="D29" s="127"/>
      <c r="E29" s="120"/>
      <c r="F29" s="128"/>
      <c r="G29" s="120"/>
      <c r="H29" s="128"/>
      <c r="I29" s="123" t="str">
        <f t="shared" si="2"/>
        <v/>
      </c>
      <c r="J29" s="126" t="s">
        <v>13</v>
      </c>
      <c r="K29" s="125"/>
      <c r="L29" s="245"/>
      <c r="M29" s="246"/>
      <c r="N29" s="246"/>
      <c r="O29" s="246"/>
      <c r="P29" s="246"/>
      <c r="Q29" s="247"/>
    </row>
    <row r="30" spans="1:17" ht="30" customHeight="1" x14ac:dyDescent="0.35">
      <c r="A30" s="1">
        <v>43903</v>
      </c>
      <c r="B30" s="50" t="s">
        <v>9</v>
      </c>
      <c r="C30" s="94"/>
      <c r="D30" s="94"/>
      <c r="E30" s="90"/>
      <c r="F30" s="99"/>
      <c r="G30" s="90"/>
      <c r="H30" s="99"/>
      <c r="I30" s="80" t="str">
        <f t="shared" si="2"/>
        <v/>
      </c>
      <c r="J30" s="54" t="s">
        <v>13</v>
      </c>
      <c r="K30" s="102"/>
      <c r="L30" s="233"/>
      <c r="M30" s="234"/>
      <c r="N30" s="234"/>
      <c r="O30" s="234"/>
      <c r="P30" s="234"/>
      <c r="Q30" s="235"/>
    </row>
    <row r="31" spans="1:17" ht="30" customHeight="1" x14ac:dyDescent="0.35">
      <c r="A31" s="1">
        <v>43904</v>
      </c>
      <c r="B31" s="50" t="s">
        <v>10</v>
      </c>
      <c r="C31" s="94"/>
      <c r="D31" s="94"/>
      <c r="E31" s="90"/>
      <c r="F31" s="99"/>
      <c r="G31" s="90"/>
      <c r="H31" s="99"/>
      <c r="I31" s="80" t="str">
        <f t="shared" si="2"/>
        <v/>
      </c>
      <c r="J31" s="54" t="s">
        <v>13</v>
      </c>
      <c r="K31" s="102"/>
      <c r="L31" s="233"/>
      <c r="M31" s="234"/>
      <c r="N31" s="234"/>
      <c r="O31" s="234"/>
      <c r="P31" s="234"/>
      <c r="Q31" s="235"/>
    </row>
    <row r="32" spans="1:17" ht="30" customHeight="1" x14ac:dyDescent="0.35">
      <c r="A32" s="138">
        <v>43905</v>
      </c>
      <c r="B32" s="137" t="s">
        <v>11</v>
      </c>
      <c r="C32" s="87"/>
      <c r="D32" s="87"/>
      <c r="E32" s="88"/>
      <c r="F32" s="99"/>
      <c r="G32" s="88"/>
      <c r="H32" s="99"/>
      <c r="I32" s="81" t="str">
        <f t="shared" si="2"/>
        <v/>
      </c>
      <c r="J32" s="57" t="s">
        <v>13</v>
      </c>
      <c r="K32" s="102"/>
      <c r="L32" s="242"/>
      <c r="M32" s="243"/>
      <c r="N32" s="243"/>
      <c r="O32" s="243"/>
      <c r="P32" s="243"/>
      <c r="Q32" s="244"/>
    </row>
    <row r="33" spans="1:18" ht="30" customHeight="1" x14ac:dyDescent="0.35">
      <c r="A33" s="138">
        <v>43906</v>
      </c>
      <c r="B33" s="137" t="s">
        <v>1</v>
      </c>
      <c r="C33" s="87"/>
      <c r="D33" s="87"/>
      <c r="E33" s="88"/>
      <c r="F33" s="99"/>
      <c r="G33" s="88"/>
      <c r="H33" s="99"/>
      <c r="I33" s="81" t="str">
        <f t="shared" ref="I33" si="5">IF(D33,IF(C33,IF(C33&gt;D33,D33+"24:00"-C33,D33-C33)-E33,""),"")</f>
        <v/>
      </c>
      <c r="J33" s="57" t="s">
        <v>13</v>
      </c>
      <c r="K33" s="102"/>
      <c r="L33" s="242"/>
      <c r="M33" s="243"/>
      <c r="N33" s="243"/>
      <c r="O33" s="243"/>
      <c r="P33" s="243"/>
      <c r="Q33" s="244"/>
    </row>
    <row r="34" spans="1:18" ht="30" customHeight="1" x14ac:dyDescent="0.35">
      <c r="A34" s="1">
        <v>43907</v>
      </c>
      <c r="B34" s="50" t="s">
        <v>12</v>
      </c>
      <c r="C34" s="94"/>
      <c r="D34" s="94"/>
      <c r="E34" s="90"/>
      <c r="F34" s="99"/>
      <c r="G34" s="90"/>
      <c r="H34" s="99"/>
      <c r="I34" s="80" t="str">
        <f t="shared" ref="I34" si="6">IF(D34,IF(C34,IF(C34&gt;D34,D34+"24:00"-C34,D34-C34)-E34,""),"")</f>
        <v/>
      </c>
      <c r="J34" s="54" t="s">
        <v>13</v>
      </c>
      <c r="K34" s="102"/>
      <c r="L34" s="233"/>
      <c r="M34" s="234"/>
      <c r="N34" s="234"/>
      <c r="O34" s="234"/>
      <c r="P34" s="234"/>
      <c r="Q34" s="235"/>
    </row>
    <row r="35" spans="1:18" ht="30" customHeight="1" x14ac:dyDescent="0.35">
      <c r="A35" s="1">
        <v>43908</v>
      </c>
      <c r="B35" s="50" t="s">
        <v>7</v>
      </c>
      <c r="C35" s="94"/>
      <c r="D35" s="94"/>
      <c r="E35" s="90"/>
      <c r="F35" s="99"/>
      <c r="G35" s="90"/>
      <c r="H35" s="99"/>
      <c r="I35" s="80" t="str">
        <f t="shared" si="2"/>
        <v/>
      </c>
      <c r="J35" s="54" t="s">
        <v>13</v>
      </c>
      <c r="K35" s="102"/>
      <c r="L35" s="233"/>
      <c r="M35" s="234"/>
      <c r="N35" s="234"/>
      <c r="O35" s="234"/>
      <c r="P35" s="234"/>
      <c r="Q35" s="235"/>
    </row>
    <row r="36" spans="1:18" ht="30" customHeight="1" x14ac:dyDescent="0.35">
      <c r="A36" s="1">
        <v>43909</v>
      </c>
      <c r="B36" s="50" t="s">
        <v>8</v>
      </c>
      <c r="C36" s="127"/>
      <c r="D36" s="127"/>
      <c r="E36" s="120"/>
      <c r="F36" s="128"/>
      <c r="G36" s="120"/>
      <c r="H36" s="128"/>
      <c r="I36" s="123" t="str">
        <f t="shared" si="2"/>
        <v/>
      </c>
      <c r="J36" s="126" t="s">
        <v>13</v>
      </c>
      <c r="K36" s="125"/>
      <c r="L36" s="245"/>
      <c r="M36" s="246"/>
      <c r="N36" s="246"/>
      <c r="O36" s="246"/>
      <c r="P36" s="246"/>
      <c r="Q36" s="247"/>
    </row>
    <row r="37" spans="1:18" ht="30" customHeight="1" x14ac:dyDescent="0.35">
      <c r="A37" s="1">
        <v>43910</v>
      </c>
      <c r="B37" s="50" t="s">
        <v>9</v>
      </c>
      <c r="C37" s="94"/>
      <c r="D37" s="94"/>
      <c r="E37" s="90"/>
      <c r="F37" s="99"/>
      <c r="G37" s="90"/>
      <c r="H37" s="99"/>
      <c r="I37" s="80" t="str">
        <f t="shared" si="2"/>
        <v/>
      </c>
      <c r="J37" s="54" t="s">
        <v>13</v>
      </c>
      <c r="K37" s="102"/>
      <c r="L37" s="233"/>
      <c r="M37" s="234"/>
      <c r="N37" s="234"/>
      <c r="O37" s="234"/>
      <c r="P37" s="234"/>
      <c r="Q37" s="235"/>
    </row>
    <row r="38" spans="1:18" ht="30" customHeight="1" x14ac:dyDescent="0.35">
      <c r="A38" s="1">
        <v>43911</v>
      </c>
      <c r="B38" s="50" t="s">
        <v>10</v>
      </c>
      <c r="C38" s="94"/>
      <c r="D38" s="94"/>
      <c r="E38" s="90"/>
      <c r="F38" s="99"/>
      <c r="G38" s="90"/>
      <c r="H38" s="99"/>
      <c r="I38" s="80" t="str">
        <f t="shared" si="2"/>
        <v/>
      </c>
      <c r="J38" s="54" t="s">
        <v>13</v>
      </c>
      <c r="K38" s="102"/>
      <c r="L38" s="230"/>
      <c r="M38" s="231"/>
      <c r="N38" s="231"/>
      <c r="O38" s="231"/>
      <c r="P38" s="231"/>
      <c r="Q38" s="232"/>
    </row>
    <row r="39" spans="1:18" ht="30" customHeight="1" x14ac:dyDescent="0.35">
      <c r="A39" s="138">
        <v>43912</v>
      </c>
      <c r="B39" s="137" t="s">
        <v>11</v>
      </c>
      <c r="C39" s="87"/>
      <c r="D39" s="87"/>
      <c r="E39" s="88"/>
      <c r="F39" s="99"/>
      <c r="G39" s="88"/>
      <c r="H39" s="99"/>
      <c r="I39" s="81" t="str">
        <f t="shared" si="2"/>
        <v/>
      </c>
      <c r="J39" s="57" t="s">
        <v>13</v>
      </c>
      <c r="K39" s="102"/>
      <c r="L39" s="242"/>
      <c r="M39" s="243"/>
      <c r="N39" s="243"/>
      <c r="O39" s="243"/>
      <c r="P39" s="243"/>
      <c r="Q39" s="244"/>
    </row>
    <row r="40" spans="1:18" ht="30" customHeight="1" x14ac:dyDescent="0.35">
      <c r="A40" s="138">
        <v>43913</v>
      </c>
      <c r="B40" s="137" t="s">
        <v>1</v>
      </c>
      <c r="C40" s="87"/>
      <c r="D40" s="87"/>
      <c r="E40" s="88"/>
      <c r="F40" s="99"/>
      <c r="G40" s="88"/>
      <c r="H40" s="99"/>
      <c r="I40" s="81" t="str">
        <f t="shared" ref="I40" si="7">IF(D40,IF(C40,IF(C40&gt;D40,D40+"24:00"-C40,D40-C40)-E40,""),"")</f>
        <v/>
      </c>
      <c r="J40" s="57" t="s">
        <v>13</v>
      </c>
      <c r="K40" s="102"/>
      <c r="L40" s="242"/>
      <c r="M40" s="243"/>
      <c r="N40" s="243"/>
      <c r="O40" s="243"/>
      <c r="P40" s="243"/>
      <c r="Q40" s="244"/>
    </row>
    <row r="41" spans="1:18" ht="30" customHeight="1" x14ac:dyDescent="0.35">
      <c r="A41" s="1">
        <v>43914</v>
      </c>
      <c r="B41" s="50" t="s">
        <v>12</v>
      </c>
      <c r="C41" s="94"/>
      <c r="D41" s="94"/>
      <c r="E41" s="90"/>
      <c r="F41" s="99"/>
      <c r="G41" s="90"/>
      <c r="H41" s="99"/>
      <c r="I41" s="80" t="str">
        <f t="shared" ref="I41" si="8">IF(D41,IF(C41,IF(C41&gt;D41,D41+"24:00"-C41,D41-C41)-E41,""),"")</f>
        <v/>
      </c>
      <c r="J41" s="54" t="s">
        <v>13</v>
      </c>
      <c r="K41" s="102"/>
      <c r="L41" s="233"/>
      <c r="M41" s="234"/>
      <c r="N41" s="234"/>
      <c r="O41" s="234"/>
      <c r="P41" s="234"/>
      <c r="Q41" s="235"/>
    </row>
    <row r="42" spans="1:18" ht="30" customHeight="1" x14ac:dyDescent="0.35">
      <c r="A42" s="1">
        <v>43915</v>
      </c>
      <c r="B42" s="50" t="s">
        <v>7</v>
      </c>
      <c r="C42" s="94"/>
      <c r="D42" s="94"/>
      <c r="E42" s="90"/>
      <c r="F42" s="99"/>
      <c r="G42" s="90"/>
      <c r="H42" s="99"/>
      <c r="I42" s="80" t="str">
        <f t="shared" si="2"/>
        <v/>
      </c>
      <c r="J42" s="54" t="s">
        <v>13</v>
      </c>
      <c r="K42" s="102"/>
      <c r="L42" s="233"/>
      <c r="M42" s="234"/>
      <c r="N42" s="234"/>
      <c r="O42" s="234"/>
      <c r="P42" s="234"/>
      <c r="Q42" s="235"/>
    </row>
    <row r="43" spans="1:18" ht="30" customHeight="1" x14ac:dyDescent="0.35">
      <c r="A43" s="1">
        <v>43916</v>
      </c>
      <c r="B43" s="50" t="s">
        <v>8</v>
      </c>
      <c r="C43" s="127"/>
      <c r="D43" s="127"/>
      <c r="E43" s="120"/>
      <c r="F43" s="128"/>
      <c r="G43" s="120"/>
      <c r="H43" s="128"/>
      <c r="I43" s="123" t="str">
        <f t="shared" si="2"/>
        <v/>
      </c>
      <c r="J43" s="126" t="s">
        <v>13</v>
      </c>
      <c r="K43" s="125"/>
      <c r="L43" s="245"/>
      <c r="M43" s="246"/>
      <c r="N43" s="246"/>
      <c r="O43" s="246"/>
      <c r="P43" s="246"/>
      <c r="Q43" s="247"/>
    </row>
    <row r="44" spans="1:18" ht="30" customHeight="1" x14ac:dyDescent="0.35">
      <c r="A44" s="1">
        <v>43917</v>
      </c>
      <c r="B44" s="50" t="s">
        <v>9</v>
      </c>
      <c r="C44" s="94"/>
      <c r="D44" s="94"/>
      <c r="E44" s="90"/>
      <c r="F44" s="99"/>
      <c r="G44" s="90"/>
      <c r="H44" s="99"/>
      <c r="I44" s="80" t="str">
        <f t="shared" si="2"/>
        <v/>
      </c>
      <c r="J44" s="54" t="s">
        <v>13</v>
      </c>
      <c r="K44" s="102"/>
      <c r="L44" s="233"/>
      <c r="M44" s="234"/>
      <c r="N44" s="234"/>
      <c r="O44" s="234"/>
      <c r="P44" s="234"/>
      <c r="Q44" s="235"/>
    </row>
    <row r="45" spans="1:18" ht="30" customHeight="1" x14ac:dyDescent="0.35">
      <c r="A45" s="1">
        <v>43918</v>
      </c>
      <c r="B45" s="50" t="s">
        <v>10</v>
      </c>
      <c r="C45" s="94"/>
      <c r="D45" s="94"/>
      <c r="E45" s="90"/>
      <c r="F45" s="99"/>
      <c r="G45" s="90"/>
      <c r="H45" s="99"/>
      <c r="I45" s="80" t="str">
        <f t="shared" si="2"/>
        <v/>
      </c>
      <c r="J45" s="54" t="s">
        <v>13</v>
      </c>
      <c r="K45" s="102"/>
      <c r="L45" s="230"/>
      <c r="M45" s="231"/>
      <c r="N45" s="231"/>
      <c r="O45" s="231"/>
      <c r="P45" s="231"/>
      <c r="Q45" s="232"/>
    </row>
    <row r="46" spans="1:18" ht="30" customHeight="1" x14ac:dyDescent="0.35">
      <c r="A46" s="138">
        <v>43919</v>
      </c>
      <c r="B46" s="137" t="s">
        <v>11</v>
      </c>
      <c r="C46" s="87"/>
      <c r="D46" s="87"/>
      <c r="E46" s="88"/>
      <c r="F46" s="99"/>
      <c r="G46" s="88"/>
      <c r="H46" s="99"/>
      <c r="I46" s="81" t="str">
        <f t="shared" si="2"/>
        <v/>
      </c>
      <c r="J46" s="57" t="s">
        <v>13</v>
      </c>
      <c r="K46" s="102"/>
      <c r="L46" s="242"/>
      <c r="M46" s="243"/>
      <c r="N46" s="243"/>
      <c r="O46" s="243"/>
      <c r="P46" s="243"/>
      <c r="Q46" s="244"/>
    </row>
    <row r="47" spans="1:18" ht="30" customHeight="1" thickBot="1" x14ac:dyDescent="0.4">
      <c r="A47" s="138">
        <v>43920</v>
      </c>
      <c r="B47" s="137" t="s">
        <v>1</v>
      </c>
      <c r="C47" s="87"/>
      <c r="D47" s="87"/>
      <c r="E47" s="88"/>
      <c r="F47" s="99"/>
      <c r="G47" s="88"/>
      <c r="H47" s="99"/>
      <c r="I47" s="81" t="str">
        <f t="shared" ref="I47" si="9">IF(D47,IF(C47,IF(C47&gt;D47,D47+"24:00"-C47,D47-C47)-E47,""),"")</f>
        <v/>
      </c>
      <c r="J47" s="57" t="s">
        <v>13</v>
      </c>
      <c r="K47" s="102"/>
      <c r="L47" s="242"/>
      <c r="M47" s="243"/>
      <c r="N47" s="243"/>
      <c r="O47" s="243"/>
      <c r="P47" s="243"/>
      <c r="Q47" s="244"/>
    </row>
    <row r="48" spans="1:18" s="31" customFormat="1" ht="30" customHeight="1" thickBot="1" x14ac:dyDescent="0.6">
      <c r="A48" s="215" t="s">
        <v>41</v>
      </c>
      <c r="B48" s="216"/>
      <c r="C48" s="216"/>
      <c r="D48" s="216"/>
      <c r="E48" s="216"/>
      <c r="F48" s="216"/>
      <c r="G48" s="216"/>
      <c r="H48" s="217"/>
      <c r="I48" s="91">
        <f>SUM(I17:I47)</f>
        <v>0</v>
      </c>
      <c r="J48" s="58" t="s">
        <v>13</v>
      </c>
      <c r="K48" s="68"/>
      <c r="L48" s="69"/>
      <c r="M48" s="69"/>
      <c r="N48" s="69"/>
      <c r="O48" s="69"/>
      <c r="P48" s="69"/>
      <c r="Q48" s="69"/>
      <c r="R48" s="69"/>
    </row>
    <row r="49" spans="1:17" s="31" customFormat="1" ht="30" customHeight="1" thickBot="1" x14ac:dyDescent="0.6">
      <c r="A49" s="218" t="s">
        <v>45</v>
      </c>
      <c r="B49" s="216"/>
      <c r="C49" s="216"/>
      <c r="D49" s="216"/>
      <c r="E49" s="216"/>
      <c r="F49" s="216"/>
      <c r="G49" s="216"/>
      <c r="H49" s="217"/>
      <c r="I49" s="92"/>
      <c r="J49" s="30" t="s">
        <v>13</v>
      </c>
      <c r="K49" s="32"/>
      <c r="L49" s="33"/>
      <c r="M49" s="34"/>
      <c r="N49" s="35"/>
      <c r="O49" s="36"/>
      <c r="P49" s="36"/>
      <c r="Q49" s="37"/>
    </row>
    <row r="50" spans="1:17" s="31" customFormat="1" ht="30" customHeight="1" thickBot="1" x14ac:dyDescent="0.6">
      <c r="A50" s="218" t="s">
        <v>42</v>
      </c>
      <c r="B50" s="219"/>
      <c r="C50" s="219"/>
      <c r="D50" s="219"/>
      <c r="E50" s="219"/>
      <c r="F50" s="219"/>
      <c r="G50" s="219"/>
      <c r="H50" s="220"/>
      <c r="I50" s="91">
        <f>Februar!I51</f>
        <v>0</v>
      </c>
      <c r="J50" s="38" t="s">
        <v>13</v>
      </c>
      <c r="K50" s="39"/>
      <c r="L50" s="39"/>
      <c r="M50" s="39"/>
      <c r="N50" s="32"/>
      <c r="O50" s="221"/>
      <c r="P50" s="221"/>
      <c r="Q50" s="41"/>
    </row>
    <row r="51" spans="1:17" s="31" customFormat="1" ht="30" customHeight="1" thickBot="1" x14ac:dyDescent="0.6">
      <c r="A51" s="215" t="s">
        <v>44</v>
      </c>
      <c r="B51" s="216"/>
      <c r="C51" s="216"/>
      <c r="D51" s="216"/>
      <c r="E51" s="216"/>
      <c r="F51" s="216"/>
      <c r="G51" s="216"/>
      <c r="H51" s="217"/>
      <c r="I51" s="91">
        <f>I48-I49+I50</f>
        <v>0</v>
      </c>
      <c r="J51" s="38" t="s">
        <v>13</v>
      </c>
      <c r="K51" s="39"/>
      <c r="L51" s="39"/>
      <c r="M51" s="39"/>
      <c r="N51" s="32"/>
      <c r="O51" s="221"/>
      <c r="P51" s="221"/>
      <c r="Q51" s="41"/>
    </row>
    <row r="52" spans="1:17" s="31" customFormat="1" ht="30" customHeight="1" x14ac:dyDescent="0.5500000000000000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32"/>
      <c r="O52" s="36"/>
      <c r="P52" s="36"/>
      <c r="Q52" s="41"/>
    </row>
    <row r="53" spans="1:17" ht="15" customHeight="1" x14ac:dyDescent="0.35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</row>
    <row r="54" spans="1:17" ht="17.25" customHeight="1" x14ac:dyDescent="0.35">
      <c r="A54" s="223" t="s">
        <v>20</v>
      </c>
      <c r="B54" s="224" t="s">
        <v>28</v>
      </c>
      <c r="C54" s="224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225" t="s">
        <v>20</v>
      </c>
      <c r="Q54" s="225"/>
    </row>
    <row r="55" spans="1:17" s="44" customFormat="1" ht="35.1" customHeight="1" x14ac:dyDescent="0.45">
      <c r="A55" s="223"/>
      <c r="B55" s="226" t="s">
        <v>43</v>
      </c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5"/>
      <c r="Q55" s="225"/>
    </row>
    <row r="56" spans="1:17" ht="15.4" x14ac:dyDescent="0.45">
      <c r="B56" s="45" t="s">
        <v>19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6"/>
      <c r="Q56" s="46"/>
    </row>
    <row r="61" spans="1:17" ht="13.9" thickBot="1" x14ac:dyDescent="0.4">
      <c r="D61" s="47"/>
      <c r="I61" s="47"/>
    </row>
    <row r="62" spans="1:17" x14ac:dyDescent="0.35">
      <c r="B62" s="214" t="s">
        <v>23</v>
      </c>
      <c r="C62" s="214"/>
      <c r="D62" s="49"/>
      <c r="E62" s="214" t="s">
        <v>36</v>
      </c>
      <c r="F62" s="214"/>
      <c r="G62" s="214"/>
      <c r="H62" s="214"/>
      <c r="I62" s="214"/>
      <c r="L62" s="214" t="s">
        <v>37</v>
      </c>
      <c r="M62" s="214"/>
      <c r="N62" s="214"/>
      <c r="O62" s="214"/>
      <c r="P62" s="214"/>
      <c r="Q62" s="214"/>
    </row>
  </sheetData>
  <sheetProtection algorithmName="SHA-512" hashValue="6O8A6cDk4XKIsSM3lFedaeA+x+WhKx3EZ34Khe509W8c8ZyBksQ7a+MbwSofRDJnaeTtUS8GF8+LWEaRCnWoUg==" saltValue="zDwRBOPr280m6qd9kLw4+Q==" spinCount="100000" sheet="1" objects="1" scenarios="1" selectLockedCells="1"/>
  <mergeCells count="72"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  <mergeCell ref="A15:A16"/>
    <mergeCell ref="B15:B16"/>
    <mergeCell ref="C15:D15"/>
    <mergeCell ref="I15:J16"/>
    <mergeCell ref="K15:K16"/>
    <mergeCell ref="A12:B12"/>
    <mergeCell ref="C12:H12"/>
    <mergeCell ref="J12:Q12"/>
    <mergeCell ref="J13:Q13"/>
    <mergeCell ref="A14:Q14"/>
    <mergeCell ref="L15:Q16"/>
    <mergeCell ref="L17:Q17"/>
    <mergeCell ref="L18:Q18"/>
    <mergeCell ref="L19:Q19"/>
    <mergeCell ref="L20:Q20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47:Q47"/>
    <mergeCell ref="A48:H48"/>
    <mergeCell ref="A49:H49"/>
    <mergeCell ref="A50:H50"/>
    <mergeCell ref="O50:P50"/>
    <mergeCell ref="B62:C62"/>
    <mergeCell ref="E62:I62"/>
    <mergeCell ref="L62:Q62"/>
    <mergeCell ref="A51:H51"/>
    <mergeCell ref="O51:P51"/>
    <mergeCell ref="A53:Q53"/>
    <mergeCell ref="A54:A55"/>
    <mergeCell ref="B54:C54"/>
    <mergeCell ref="P54:Q55"/>
    <mergeCell ref="B55:O55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2"/>
  <sheetViews>
    <sheetView showGridLines="0" topLeftCell="A25" zoomScale="70" zoomScaleNormal="70" workbookViewId="0">
      <selection activeCell="C43" sqref="C43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8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52" t="s">
        <v>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4"/>
      <c r="R1" s="4"/>
    </row>
    <row r="2" spans="1:18" x14ac:dyDescent="0.3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6"/>
    </row>
    <row r="3" spans="1:18" ht="20.100000000000001" customHeight="1" x14ac:dyDescent="0.35">
      <c r="A3" s="156" t="s">
        <v>17</v>
      </c>
      <c r="B3" s="157"/>
      <c r="C3" s="158"/>
      <c r="D3" s="159"/>
      <c r="E3" s="159"/>
      <c r="F3" s="159"/>
      <c r="G3" s="159"/>
      <c r="H3" s="160"/>
      <c r="I3" s="161"/>
      <c r="J3" s="162"/>
      <c r="K3" s="162"/>
      <c r="L3" s="162"/>
      <c r="M3" s="162"/>
      <c r="N3" s="162"/>
      <c r="O3" s="162"/>
      <c r="P3" s="162"/>
      <c r="Q3" s="162"/>
      <c r="R3" s="8"/>
    </row>
    <row r="4" spans="1:18" ht="20.100000000000001" customHeight="1" x14ac:dyDescent="0.35">
      <c r="A4" s="163" t="s">
        <v>18</v>
      </c>
      <c r="B4" s="164"/>
      <c r="C4" s="165"/>
      <c r="D4" s="166"/>
      <c r="E4" s="166"/>
      <c r="F4" s="166"/>
      <c r="G4" s="166"/>
      <c r="H4" s="167"/>
      <c r="I4" s="161"/>
      <c r="J4" s="162"/>
      <c r="K4" s="162"/>
      <c r="L4" s="162"/>
      <c r="M4" s="162"/>
      <c r="N4" s="162"/>
      <c r="O4" s="162"/>
      <c r="P4" s="162"/>
      <c r="Q4" s="162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61"/>
      <c r="J5" s="162"/>
      <c r="K5" s="162"/>
      <c r="L5" s="162"/>
      <c r="M5" s="162"/>
      <c r="N5" s="162"/>
      <c r="O5" s="162"/>
      <c r="P5" s="162"/>
      <c r="Q5" s="162"/>
      <c r="R5" s="8"/>
    </row>
    <row r="6" spans="1:18" ht="20.100000000000001" customHeight="1" x14ac:dyDescent="0.35">
      <c r="A6" s="156" t="s">
        <v>14</v>
      </c>
      <c r="B6" s="157"/>
      <c r="C6" s="168"/>
      <c r="D6" s="169"/>
      <c r="E6" s="169"/>
      <c r="F6" s="169"/>
      <c r="G6" s="169"/>
      <c r="H6" s="170"/>
      <c r="I6" s="161"/>
      <c r="J6" s="162"/>
      <c r="K6" s="162"/>
      <c r="L6" s="162"/>
      <c r="M6" s="162"/>
      <c r="N6" s="162"/>
      <c r="O6" s="162"/>
      <c r="P6" s="162"/>
      <c r="Q6" s="162"/>
      <c r="R6" s="8"/>
    </row>
    <row r="7" spans="1:18" ht="20.100000000000001" customHeight="1" x14ac:dyDescent="0.35">
      <c r="A7" s="163" t="s">
        <v>0</v>
      </c>
      <c r="B7" s="164"/>
      <c r="C7" s="165"/>
      <c r="D7" s="166"/>
      <c r="E7" s="166"/>
      <c r="F7" s="166"/>
      <c r="G7" s="166"/>
      <c r="H7" s="167"/>
      <c r="I7" s="161"/>
      <c r="J7" s="162"/>
      <c r="K7" s="162"/>
      <c r="L7" s="162"/>
      <c r="M7" s="162"/>
      <c r="N7" s="162"/>
      <c r="O7" s="162"/>
      <c r="P7" s="162"/>
      <c r="Q7" s="162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61"/>
      <c r="J8" s="162"/>
      <c r="K8" s="162"/>
      <c r="L8" s="162"/>
      <c r="M8" s="162"/>
      <c r="N8" s="162"/>
      <c r="O8" s="162"/>
      <c r="P8" s="162"/>
      <c r="Q8" s="162"/>
      <c r="R8" s="8"/>
    </row>
    <row r="9" spans="1:18" ht="30" customHeight="1" x14ac:dyDescent="0.35">
      <c r="A9" s="171" t="s">
        <v>16</v>
      </c>
      <c r="B9" s="171"/>
      <c r="C9" s="172"/>
      <c r="D9" s="172"/>
      <c r="E9" s="172"/>
      <c r="F9" s="172"/>
      <c r="G9" s="172"/>
      <c r="H9" s="172"/>
      <c r="I9" s="162"/>
      <c r="J9" s="162"/>
      <c r="K9" s="162"/>
      <c r="L9" s="162"/>
      <c r="M9" s="162"/>
      <c r="N9" s="162"/>
      <c r="O9" s="162"/>
      <c r="P9" s="162"/>
      <c r="Q9" s="162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71" t="s">
        <v>24</v>
      </c>
      <c r="B11" s="171"/>
      <c r="C11" s="173" t="s">
        <v>30</v>
      </c>
      <c r="D11" s="174"/>
      <c r="E11" s="174"/>
      <c r="F11" s="174"/>
      <c r="G11" s="174"/>
      <c r="H11" s="175"/>
      <c r="I11" s="17" t="s">
        <v>32</v>
      </c>
      <c r="J11" s="180" t="s">
        <v>33</v>
      </c>
      <c r="K11" s="180"/>
      <c r="L11" s="180"/>
      <c r="M11" s="180"/>
      <c r="N11" s="180"/>
      <c r="O11" s="180"/>
      <c r="P11" s="180"/>
      <c r="Q11" s="180"/>
      <c r="R11" s="8"/>
    </row>
    <row r="12" spans="1:18" ht="33" customHeight="1" x14ac:dyDescent="0.35">
      <c r="A12" s="183" t="s">
        <v>25</v>
      </c>
      <c r="B12" s="184"/>
      <c r="C12" s="185">
        <v>2024</v>
      </c>
      <c r="D12" s="186"/>
      <c r="E12" s="186"/>
      <c r="F12" s="186"/>
      <c r="G12" s="186"/>
      <c r="H12" s="187"/>
      <c r="I12" s="18"/>
      <c r="J12" s="180" t="s">
        <v>34</v>
      </c>
      <c r="K12" s="180"/>
      <c r="L12" s="180"/>
      <c r="M12" s="180"/>
      <c r="N12" s="180"/>
      <c r="O12" s="180"/>
      <c r="P12" s="180"/>
      <c r="Q12" s="180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81" t="s">
        <v>35</v>
      </c>
      <c r="K13" s="181"/>
      <c r="L13" s="181"/>
      <c r="M13" s="181"/>
      <c r="N13" s="181"/>
      <c r="O13" s="181"/>
      <c r="P13" s="181"/>
      <c r="Q13" s="181"/>
    </row>
    <row r="14" spans="1:18" ht="18.75" customHeight="1" x14ac:dyDescent="0.35">
      <c r="A14" s="182" t="s">
        <v>53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22"/>
    </row>
    <row r="15" spans="1:18" s="26" customFormat="1" ht="15" customHeight="1" x14ac:dyDescent="0.4">
      <c r="A15" s="188" t="s">
        <v>23</v>
      </c>
      <c r="B15" s="190" t="s">
        <v>6</v>
      </c>
      <c r="C15" s="192" t="s">
        <v>5</v>
      </c>
      <c r="D15" s="193"/>
      <c r="E15" s="23" t="s">
        <v>21</v>
      </c>
      <c r="F15" s="23"/>
      <c r="G15" s="23" t="s">
        <v>38</v>
      </c>
      <c r="H15" s="24"/>
      <c r="I15" s="176" t="s">
        <v>15</v>
      </c>
      <c r="J15" s="176"/>
      <c r="K15" s="194"/>
      <c r="L15" s="176" t="s">
        <v>40</v>
      </c>
      <c r="M15" s="176"/>
      <c r="N15" s="176"/>
      <c r="O15" s="176"/>
      <c r="P15" s="176"/>
      <c r="Q15" s="177"/>
      <c r="R15" s="25"/>
    </row>
    <row r="16" spans="1:18" s="26" customFormat="1" ht="20.25" customHeight="1" x14ac:dyDescent="0.35">
      <c r="A16" s="189"/>
      <c r="B16" s="191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78"/>
      <c r="J16" s="178"/>
      <c r="K16" s="195"/>
      <c r="L16" s="178"/>
      <c r="M16" s="178"/>
      <c r="N16" s="178"/>
      <c r="O16" s="178"/>
      <c r="P16" s="178"/>
      <c r="Q16" s="179"/>
    </row>
    <row r="17" spans="1:17" s="15" customFormat="1" ht="30" customHeight="1" x14ac:dyDescent="0.35">
      <c r="A17" s="1">
        <v>43921</v>
      </c>
      <c r="B17" s="50" t="s">
        <v>12</v>
      </c>
      <c r="C17" s="94"/>
      <c r="D17" s="94"/>
      <c r="E17" s="90"/>
      <c r="F17" s="99"/>
      <c r="G17" s="90"/>
      <c r="H17" s="99"/>
      <c r="I17" s="80" t="str">
        <f>IF(D17,IF(C17,IF(C17&gt;D17,D17+"24:00"-C17,D17-C17)-E17,""),"")</f>
        <v/>
      </c>
      <c r="J17" s="54" t="s">
        <v>13</v>
      </c>
      <c r="K17" s="102"/>
      <c r="L17" s="230"/>
      <c r="M17" s="231"/>
      <c r="N17" s="231"/>
      <c r="O17" s="231"/>
      <c r="P17" s="231"/>
      <c r="Q17" s="232"/>
    </row>
    <row r="18" spans="1:17" s="15" customFormat="1" ht="30" customHeight="1" x14ac:dyDescent="0.35">
      <c r="A18" s="1">
        <v>43922</v>
      </c>
      <c r="B18" s="50" t="s">
        <v>7</v>
      </c>
      <c r="C18" s="94"/>
      <c r="D18" s="94"/>
      <c r="E18" s="90"/>
      <c r="F18" s="99"/>
      <c r="G18" s="90"/>
      <c r="H18" s="99"/>
      <c r="I18" s="80" t="str">
        <f>IF(D18,IF(C18,IF(C18&gt;D18,D18+"24:00"-C18,D18-C18)-E18,""),"")</f>
        <v/>
      </c>
      <c r="J18" s="54" t="s">
        <v>13</v>
      </c>
      <c r="K18" s="102"/>
      <c r="L18" s="230"/>
      <c r="M18" s="231"/>
      <c r="N18" s="231"/>
      <c r="O18" s="231"/>
      <c r="P18" s="231"/>
      <c r="Q18" s="232"/>
    </row>
    <row r="19" spans="1:17" s="15" customFormat="1" ht="30" customHeight="1" x14ac:dyDescent="0.35">
      <c r="A19" s="1">
        <v>43923</v>
      </c>
      <c r="B19" s="50" t="s">
        <v>8</v>
      </c>
      <c r="C19" s="127"/>
      <c r="D19" s="127"/>
      <c r="E19" s="120"/>
      <c r="F19" s="128"/>
      <c r="G19" s="120"/>
      <c r="H19" s="128"/>
      <c r="I19" s="123" t="str">
        <f t="shared" ref="I19:I47" si="0">IF(D19,IF(C19,IF(C19&gt;D19,D19+"24:00"-C19,D19-C19)-E19,""),"")</f>
        <v/>
      </c>
      <c r="J19" s="126" t="s">
        <v>13</v>
      </c>
      <c r="K19" s="125"/>
      <c r="L19" s="236"/>
      <c r="M19" s="237"/>
      <c r="N19" s="237"/>
      <c r="O19" s="237"/>
      <c r="P19" s="237"/>
      <c r="Q19" s="238"/>
    </row>
    <row r="20" spans="1:17" s="15" customFormat="1" ht="30" customHeight="1" x14ac:dyDescent="0.35">
      <c r="A20" s="1">
        <v>43924</v>
      </c>
      <c r="B20" s="50" t="s">
        <v>9</v>
      </c>
      <c r="C20" s="127"/>
      <c r="D20" s="127"/>
      <c r="E20" s="120"/>
      <c r="F20" s="128"/>
      <c r="G20" s="120"/>
      <c r="H20" s="128"/>
      <c r="I20" s="123" t="str">
        <f t="shared" si="0"/>
        <v/>
      </c>
      <c r="J20" s="126" t="s">
        <v>13</v>
      </c>
      <c r="K20" s="125"/>
      <c r="L20" s="245"/>
      <c r="M20" s="246"/>
      <c r="N20" s="246"/>
      <c r="O20" s="246"/>
      <c r="P20" s="246"/>
      <c r="Q20" s="247"/>
    </row>
    <row r="21" spans="1:17" s="15" customFormat="1" ht="30" customHeight="1" x14ac:dyDescent="0.35">
      <c r="A21" s="1">
        <v>43925</v>
      </c>
      <c r="B21" s="50" t="s">
        <v>10</v>
      </c>
      <c r="C21" s="94"/>
      <c r="D21" s="94"/>
      <c r="E21" s="90"/>
      <c r="F21" s="99"/>
      <c r="G21" s="90"/>
      <c r="H21" s="99"/>
      <c r="I21" s="80" t="str">
        <f t="shared" si="0"/>
        <v/>
      </c>
      <c r="J21" s="54" t="s">
        <v>13</v>
      </c>
      <c r="K21" s="102"/>
      <c r="L21" s="233"/>
      <c r="M21" s="234"/>
      <c r="N21" s="234"/>
      <c r="O21" s="234"/>
      <c r="P21" s="234"/>
      <c r="Q21" s="235"/>
    </row>
    <row r="22" spans="1:17" s="15" customFormat="1" ht="30" customHeight="1" x14ac:dyDescent="0.35">
      <c r="A22" s="138">
        <v>43926</v>
      </c>
      <c r="B22" s="137" t="s">
        <v>11</v>
      </c>
      <c r="C22" s="87"/>
      <c r="D22" s="87"/>
      <c r="E22" s="88"/>
      <c r="F22" s="99"/>
      <c r="G22" s="88"/>
      <c r="H22" s="99"/>
      <c r="I22" s="81" t="str">
        <f>IF(D22,IF(C22,IF(C22&gt;D22,D22+"24:00"-C22,D22-C22)-E22,""),"")</f>
        <v/>
      </c>
      <c r="J22" s="57" t="s">
        <v>13</v>
      </c>
      <c r="K22" s="102"/>
      <c r="L22" s="239"/>
      <c r="M22" s="240"/>
      <c r="N22" s="240"/>
      <c r="O22" s="240"/>
      <c r="P22" s="240"/>
      <c r="Q22" s="241"/>
    </row>
    <row r="23" spans="1:17" s="15" customFormat="1" ht="30" customHeight="1" x14ac:dyDescent="0.35">
      <c r="A23" s="138">
        <v>43927</v>
      </c>
      <c r="B23" s="137" t="s">
        <v>1</v>
      </c>
      <c r="C23" s="87"/>
      <c r="D23" s="87"/>
      <c r="E23" s="88"/>
      <c r="F23" s="99"/>
      <c r="G23" s="88"/>
      <c r="H23" s="99"/>
      <c r="I23" s="81" t="str">
        <f>IF(D23,IF(C23,IF(C23&gt;D23,D23+"24:00"-C23,D23-C23)-E23,""),"")</f>
        <v/>
      </c>
      <c r="J23" s="57" t="s">
        <v>13</v>
      </c>
      <c r="K23" s="102"/>
      <c r="L23" s="239"/>
      <c r="M23" s="240"/>
      <c r="N23" s="240"/>
      <c r="O23" s="240"/>
      <c r="P23" s="240"/>
      <c r="Q23" s="241"/>
    </row>
    <row r="24" spans="1:17" s="15" customFormat="1" ht="30" customHeight="1" x14ac:dyDescent="0.35">
      <c r="A24" s="1">
        <v>43928</v>
      </c>
      <c r="B24" s="50" t="s">
        <v>12</v>
      </c>
      <c r="C24" s="94"/>
      <c r="D24" s="94"/>
      <c r="E24" s="90"/>
      <c r="F24" s="99"/>
      <c r="G24" s="90"/>
      <c r="H24" s="99"/>
      <c r="I24" s="80" t="str">
        <f>IF(D24,IF(C24,IF(C24&gt;D24,D24+"24:00"-C24,D24-C24)-E24,""),"")</f>
        <v/>
      </c>
      <c r="J24" s="54" t="s">
        <v>13</v>
      </c>
      <c r="K24" s="102"/>
      <c r="L24" s="230"/>
      <c r="M24" s="231"/>
      <c r="N24" s="231"/>
      <c r="O24" s="231"/>
      <c r="P24" s="231"/>
      <c r="Q24" s="232"/>
    </row>
    <row r="25" spans="1:17" s="15" customFormat="1" ht="30" customHeight="1" x14ac:dyDescent="0.35">
      <c r="A25" s="1">
        <v>43929</v>
      </c>
      <c r="B25" s="50" t="s">
        <v>7</v>
      </c>
      <c r="C25" s="94"/>
      <c r="D25" s="94"/>
      <c r="E25" s="90"/>
      <c r="F25" s="99"/>
      <c r="G25" s="90"/>
      <c r="H25" s="99"/>
      <c r="I25" s="80" t="str">
        <f t="shared" si="0"/>
        <v/>
      </c>
      <c r="J25" s="54" t="s">
        <v>13</v>
      </c>
      <c r="K25" s="102"/>
      <c r="L25" s="230"/>
      <c r="M25" s="231"/>
      <c r="N25" s="231"/>
      <c r="O25" s="231"/>
      <c r="P25" s="231"/>
      <c r="Q25" s="232"/>
    </row>
    <row r="26" spans="1:17" s="15" customFormat="1" ht="30" customHeight="1" x14ac:dyDescent="0.35">
      <c r="A26" s="1">
        <v>43930</v>
      </c>
      <c r="B26" s="50" t="s">
        <v>8</v>
      </c>
      <c r="C26" s="127"/>
      <c r="D26" s="127"/>
      <c r="E26" s="120"/>
      <c r="F26" s="128"/>
      <c r="G26" s="120"/>
      <c r="H26" s="128"/>
      <c r="I26" s="123" t="str">
        <f t="shared" si="0"/>
        <v/>
      </c>
      <c r="J26" s="126" t="s">
        <v>13</v>
      </c>
      <c r="K26" s="125"/>
      <c r="L26" s="236"/>
      <c r="M26" s="237"/>
      <c r="N26" s="237"/>
      <c r="O26" s="237"/>
      <c r="P26" s="237"/>
      <c r="Q26" s="238"/>
    </row>
    <row r="27" spans="1:17" s="15" customFormat="1" ht="30" customHeight="1" x14ac:dyDescent="0.35">
      <c r="A27" s="1">
        <v>43931</v>
      </c>
      <c r="B27" s="50" t="s">
        <v>9</v>
      </c>
      <c r="C27" s="94"/>
      <c r="D27" s="94"/>
      <c r="E27" s="90"/>
      <c r="F27" s="99"/>
      <c r="G27" s="90"/>
      <c r="H27" s="99"/>
      <c r="I27" s="80" t="str">
        <f t="shared" si="0"/>
        <v/>
      </c>
      <c r="J27" s="54" t="s">
        <v>13</v>
      </c>
      <c r="K27" s="102"/>
      <c r="L27" s="230"/>
      <c r="M27" s="231"/>
      <c r="N27" s="231"/>
      <c r="O27" s="231"/>
      <c r="P27" s="231"/>
      <c r="Q27" s="232"/>
    </row>
    <row r="28" spans="1:17" s="15" customFormat="1" ht="30" customHeight="1" x14ac:dyDescent="0.35">
      <c r="A28" s="1">
        <v>43932</v>
      </c>
      <c r="B28" s="50" t="s">
        <v>10</v>
      </c>
      <c r="C28" s="94"/>
      <c r="D28" s="94"/>
      <c r="E28" s="90"/>
      <c r="F28" s="99"/>
      <c r="G28" s="90"/>
      <c r="H28" s="99"/>
      <c r="I28" s="80" t="str">
        <f t="shared" si="0"/>
        <v/>
      </c>
      <c r="J28" s="54" t="s">
        <v>13</v>
      </c>
      <c r="K28" s="102"/>
      <c r="L28" s="230"/>
      <c r="M28" s="231"/>
      <c r="N28" s="231"/>
      <c r="O28" s="231"/>
      <c r="P28" s="231"/>
      <c r="Q28" s="232"/>
    </row>
    <row r="29" spans="1:17" s="15" customFormat="1" ht="30" customHeight="1" x14ac:dyDescent="0.35">
      <c r="A29" s="138">
        <v>43933</v>
      </c>
      <c r="B29" s="137" t="s">
        <v>11</v>
      </c>
      <c r="C29" s="87"/>
      <c r="D29" s="87"/>
      <c r="E29" s="88"/>
      <c r="F29" s="99"/>
      <c r="G29" s="88"/>
      <c r="H29" s="99"/>
      <c r="I29" s="81" t="str">
        <f>IF(D29,IF(C29,IF(C29&gt;D29,D29+"24:00"-C29,D29-C29)-E29,""),"")</f>
        <v/>
      </c>
      <c r="J29" s="57" t="s">
        <v>13</v>
      </c>
      <c r="K29" s="102"/>
      <c r="L29" s="239"/>
      <c r="M29" s="240"/>
      <c r="N29" s="240"/>
      <c r="O29" s="240"/>
      <c r="P29" s="240"/>
      <c r="Q29" s="241"/>
    </row>
    <row r="30" spans="1:17" s="15" customFormat="1" ht="30" customHeight="1" x14ac:dyDescent="0.35">
      <c r="A30" s="138">
        <v>43934</v>
      </c>
      <c r="B30" s="137" t="s">
        <v>1</v>
      </c>
      <c r="C30" s="87"/>
      <c r="D30" s="87"/>
      <c r="E30" s="88"/>
      <c r="F30" s="99"/>
      <c r="G30" s="88"/>
      <c r="H30" s="99"/>
      <c r="I30" s="81" t="str">
        <f>IF(D30,IF(C30,IF(C30&gt;D30,D30+"24:00"-C30,D30-C30)-E30,""),"")</f>
        <v/>
      </c>
      <c r="J30" s="57" t="s">
        <v>13</v>
      </c>
      <c r="K30" s="102"/>
      <c r="L30" s="239"/>
      <c r="M30" s="240"/>
      <c r="N30" s="240"/>
      <c r="O30" s="240"/>
      <c r="P30" s="240"/>
      <c r="Q30" s="241"/>
    </row>
    <row r="31" spans="1:17" s="15" customFormat="1" ht="30" customHeight="1" x14ac:dyDescent="0.35">
      <c r="A31" s="1">
        <v>43935</v>
      </c>
      <c r="B31" s="50" t="s">
        <v>12</v>
      </c>
      <c r="C31" s="94"/>
      <c r="D31" s="94"/>
      <c r="E31" s="90"/>
      <c r="F31" s="99"/>
      <c r="G31" s="90"/>
      <c r="H31" s="99"/>
      <c r="I31" s="80" t="str">
        <f>IF(D31,IF(C31,IF(C31&gt;D31,D31+"24:00"-C31,D31-C31)-E31,""),"")</f>
        <v/>
      </c>
      <c r="J31" s="54" t="s">
        <v>13</v>
      </c>
      <c r="K31" s="102"/>
      <c r="L31" s="230"/>
      <c r="M31" s="231"/>
      <c r="N31" s="231"/>
      <c r="O31" s="231"/>
      <c r="P31" s="231"/>
      <c r="Q31" s="232"/>
    </row>
    <row r="32" spans="1:17" s="15" customFormat="1" ht="30" customHeight="1" x14ac:dyDescent="0.35">
      <c r="A32" s="1">
        <v>43936</v>
      </c>
      <c r="B32" s="50" t="s">
        <v>7</v>
      </c>
      <c r="C32" s="94"/>
      <c r="D32" s="94"/>
      <c r="E32" s="90"/>
      <c r="F32" s="99"/>
      <c r="G32" s="90"/>
      <c r="H32" s="99"/>
      <c r="I32" s="80" t="str">
        <f t="shared" si="0"/>
        <v/>
      </c>
      <c r="J32" s="54" t="s">
        <v>13</v>
      </c>
      <c r="K32" s="102"/>
      <c r="L32" s="230"/>
      <c r="M32" s="231"/>
      <c r="N32" s="231"/>
      <c r="O32" s="231"/>
      <c r="P32" s="231"/>
      <c r="Q32" s="232"/>
    </row>
    <row r="33" spans="1:18" s="15" customFormat="1" ht="30" customHeight="1" x14ac:dyDescent="0.35">
      <c r="A33" s="1">
        <v>43937</v>
      </c>
      <c r="B33" s="50" t="s">
        <v>8</v>
      </c>
      <c r="C33" s="127"/>
      <c r="D33" s="127"/>
      <c r="E33" s="120"/>
      <c r="F33" s="128"/>
      <c r="G33" s="120"/>
      <c r="H33" s="128"/>
      <c r="I33" s="123" t="str">
        <f t="shared" si="0"/>
        <v/>
      </c>
      <c r="J33" s="126" t="s">
        <v>13</v>
      </c>
      <c r="K33" s="125"/>
      <c r="L33" s="236"/>
      <c r="M33" s="237"/>
      <c r="N33" s="237"/>
      <c r="O33" s="237"/>
      <c r="P33" s="237"/>
      <c r="Q33" s="238"/>
    </row>
    <row r="34" spans="1:18" s="15" customFormat="1" ht="30" customHeight="1" x14ac:dyDescent="0.35">
      <c r="A34" s="1">
        <v>43938</v>
      </c>
      <c r="B34" s="50" t="s">
        <v>9</v>
      </c>
      <c r="C34" s="94"/>
      <c r="D34" s="94"/>
      <c r="E34" s="90"/>
      <c r="F34" s="99"/>
      <c r="G34" s="90"/>
      <c r="H34" s="99"/>
      <c r="I34" s="80" t="str">
        <f t="shared" si="0"/>
        <v/>
      </c>
      <c r="J34" s="54" t="s">
        <v>13</v>
      </c>
      <c r="K34" s="102"/>
      <c r="L34" s="230"/>
      <c r="M34" s="231"/>
      <c r="N34" s="231"/>
      <c r="O34" s="231"/>
      <c r="P34" s="231"/>
      <c r="Q34" s="232"/>
    </row>
    <row r="35" spans="1:18" s="15" customFormat="1" ht="30" customHeight="1" x14ac:dyDescent="0.35">
      <c r="A35" s="1">
        <v>43939</v>
      </c>
      <c r="B35" s="50" t="s">
        <v>10</v>
      </c>
      <c r="C35" s="94"/>
      <c r="D35" s="94"/>
      <c r="E35" s="90"/>
      <c r="F35" s="99"/>
      <c r="G35" s="90"/>
      <c r="H35" s="99"/>
      <c r="I35" s="80" t="str">
        <f t="shared" si="0"/>
        <v/>
      </c>
      <c r="J35" s="54" t="s">
        <v>13</v>
      </c>
      <c r="K35" s="102"/>
      <c r="L35" s="233"/>
      <c r="M35" s="234"/>
      <c r="N35" s="234"/>
      <c r="O35" s="234"/>
      <c r="P35" s="234"/>
      <c r="Q35" s="235"/>
    </row>
    <row r="36" spans="1:18" s="15" customFormat="1" ht="30" customHeight="1" x14ac:dyDescent="0.35">
      <c r="A36" s="138">
        <v>43940</v>
      </c>
      <c r="B36" s="137" t="s">
        <v>11</v>
      </c>
      <c r="C36" s="87"/>
      <c r="D36" s="87"/>
      <c r="E36" s="88"/>
      <c r="F36" s="99"/>
      <c r="G36" s="88"/>
      <c r="H36" s="99"/>
      <c r="I36" s="81" t="str">
        <f>IF(D36,IF(C36,IF(C36&gt;D36,D36+"24:00"-C36,D36-C36)-E36,""),"")</f>
        <v/>
      </c>
      <c r="J36" s="57" t="s">
        <v>13</v>
      </c>
      <c r="K36" s="102"/>
      <c r="L36" s="239"/>
      <c r="M36" s="240"/>
      <c r="N36" s="240"/>
      <c r="O36" s="240"/>
      <c r="P36" s="240"/>
      <c r="Q36" s="241"/>
    </row>
    <row r="37" spans="1:18" s="15" customFormat="1" ht="30" customHeight="1" x14ac:dyDescent="0.35">
      <c r="A37" s="138">
        <v>43941</v>
      </c>
      <c r="B37" s="137" t="s">
        <v>1</v>
      </c>
      <c r="C37" s="87"/>
      <c r="D37" s="87"/>
      <c r="E37" s="88"/>
      <c r="F37" s="99"/>
      <c r="G37" s="88"/>
      <c r="H37" s="99"/>
      <c r="I37" s="81" t="str">
        <f>IF(D37,IF(C37,IF(C37&gt;D37,D37+"24:00"-C37,D37-C37)-E37,""),"")</f>
        <v/>
      </c>
      <c r="J37" s="57" t="s">
        <v>13</v>
      </c>
      <c r="K37" s="102"/>
      <c r="L37" s="239"/>
      <c r="M37" s="240"/>
      <c r="N37" s="240"/>
      <c r="O37" s="240"/>
      <c r="P37" s="240"/>
      <c r="Q37" s="241"/>
    </row>
    <row r="38" spans="1:18" s="15" customFormat="1" ht="30" customHeight="1" x14ac:dyDescent="0.35">
      <c r="A38" s="1">
        <v>43942</v>
      </c>
      <c r="B38" s="50" t="s">
        <v>12</v>
      </c>
      <c r="C38" s="94"/>
      <c r="D38" s="94"/>
      <c r="E38" s="90"/>
      <c r="F38" s="99"/>
      <c r="G38" s="90"/>
      <c r="H38" s="99"/>
      <c r="I38" s="80" t="str">
        <f>IF(D38,IF(C38,IF(C38&gt;D38,D38+"24:00"-C38,D38-C38)-E38,""),"")</f>
        <v/>
      </c>
      <c r="J38" s="54" t="s">
        <v>13</v>
      </c>
      <c r="K38" s="102"/>
      <c r="L38" s="230"/>
      <c r="M38" s="231"/>
      <c r="N38" s="231"/>
      <c r="O38" s="231"/>
      <c r="P38" s="231"/>
      <c r="Q38" s="232"/>
    </row>
    <row r="39" spans="1:18" s="15" customFormat="1" ht="30" customHeight="1" x14ac:dyDescent="0.35">
      <c r="A39" s="1">
        <v>43943</v>
      </c>
      <c r="B39" s="50" t="s">
        <v>7</v>
      </c>
      <c r="C39" s="94"/>
      <c r="D39" s="94"/>
      <c r="E39" s="90"/>
      <c r="F39" s="99"/>
      <c r="G39" s="90"/>
      <c r="H39" s="99"/>
      <c r="I39" s="80" t="str">
        <f t="shared" si="0"/>
        <v/>
      </c>
      <c r="J39" s="54" t="s">
        <v>13</v>
      </c>
      <c r="K39" s="102"/>
      <c r="L39" s="230"/>
      <c r="M39" s="231"/>
      <c r="N39" s="231"/>
      <c r="O39" s="231"/>
      <c r="P39" s="231"/>
      <c r="Q39" s="232"/>
    </row>
    <row r="40" spans="1:18" s="15" customFormat="1" ht="30" customHeight="1" x14ac:dyDescent="0.35">
      <c r="A40" s="1">
        <v>43944</v>
      </c>
      <c r="B40" s="50" t="s">
        <v>8</v>
      </c>
      <c r="C40" s="127"/>
      <c r="D40" s="127"/>
      <c r="E40" s="120"/>
      <c r="F40" s="128"/>
      <c r="G40" s="120"/>
      <c r="H40" s="128"/>
      <c r="I40" s="123" t="str">
        <f t="shared" si="0"/>
        <v/>
      </c>
      <c r="J40" s="126" t="s">
        <v>13</v>
      </c>
      <c r="K40" s="125"/>
      <c r="L40" s="236"/>
      <c r="M40" s="237"/>
      <c r="N40" s="237"/>
      <c r="O40" s="237"/>
      <c r="P40" s="237"/>
      <c r="Q40" s="238"/>
    </row>
    <row r="41" spans="1:18" s="15" customFormat="1" ht="30" customHeight="1" x14ac:dyDescent="0.35">
      <c r="A41" s="1">
        <v>43945</v>
      </c>
      <c r="B41" s="50" t="s">
        <v>9</v>
      </c>
      <c r="C41" s="94"/>
      <c r="D41" s="94"/>
      <c r="E41" s="90"/>
      <c r="F41" s="99"/>
      <c r="G41" s="90"/>
      <c r="H41" s="99"/>
      <c r="I41" s="80" t="str">
        <f t="shared" si="0"/>
        <v/>
      </c>
      <c r="J41" s="54" t="s">
        <v>13</v>
      </c>
      <c r="K41" s="102"/>
      <c r="L41" s="230"/>
      <c r="M41" s="231"/>
      <c r="N41" s="231"/>
      <c r="O41" s="231"/>
      <c r="P41" s="231"/>
      <c r="Q41" s="232"/>
    </row>
    <row r="42" spans="1:18" s="15" customFormat="1" ht="30" customHeight="1" x14ac:dyDescent="0.35">
      <c r="A42" s="1">
        <v>43946</v>
      </c>
      <c r="B42" s="50" t="s">
        <v>10</v>
      </c>
      <c r="C42" s="94"/>
      <c r="D42" s="94"/>
      <c r="E42" s="90"/>
      <c r="F42" s="99"/>
      <c r="G42" s="90"/>
      <c r="H42" s="99"/>
      <c r="I42" s="80" t="str">
        <f t="shared" si="0"/>
        <v/>
      </c>
      <c r="J42" s="54" t="s">
        <v>13</v>
      </c>
      <c r="K42" s="102"/>
      <c r="L42" s="230"/>
      <c r="M42" s="231"/>
      <c r="N42" s="231"/>
      <c r="O42" s="231"/>
      <c r="P42" s="231"/>
      <c r="Q42" s="232"/>
    </row>
    <row r="43" spans="1:18" s="15" customFormat="1" ht="30" customHeight="1" x14ac:dyDescent="0.35">
      <c r="A43" s="138">
        <v>43947</v>
      </c>
      <c r="B43" s="137" t="s">
        <v>11</v>
      </c>
      <c r="C43" s="87"/>
      <c r="D43" s="87"/>
      <c r="E43" s="88"/>
      <c r="F43" s="99"/>
      <c r="G43" s="88"/>
      <c r="H43" s="99"/>
      <c r="I43" s="81" t="str">
        <f>IF(D43,IF(C43,IF(C43&gt;D43,D43+"24:00"-C43,D43-C43)-E43,""),"")</f>
        <v/>
      </c>
      <c r="J43" s="57" t="s">
        <v>13</v>
      </c>
      <c r="K43" s="102"/>
      <c r="L43" s="239"/>
      <c r="M43" s="240"/>
      <c r="N43" s="240"/>
      <c r="O43" s="240"/>
      <c r="P43" s="240"/>
      <c r="Q43" s="241"/>
    </row>
    <row r="44" spans="1:18" s="15" customFormat="1" ht="30" customHeight="1" x14ac:dyDescent="0.35">
      <c r="A44" s="138">
        <v>43948</v>
      </c>
      <c r="B44" s="137" t="s">
        <v>1</v>
      </c>
      <c r="C44" s="87"/>
      <c r="D44" s="87"/>
      <c r="E44" s="88"/>
      <c r="F44" s="99"/>
      <c r="G44" s="88"/>
      <c r="H44" s="99"/>
      <c r="I44" s="81" t="str">
        <f>IF(D44,IF(C44,IF(C44&gt;D44,D44+"24:00"-C44,D44-C44)-E44,""),"")</f>
        <v/>
      </c>
      <c r="J44" s="57" t="s">
        <v>13</v>
      </c>
      <c r="K44" s="102"/>
      <c r="L44" s="239"/>
      <c r="M44" s="240"/>
      <c r="N44" s="240"/>
      <c r="O44" s="240"/>
      <c r="P44" s="240"/>
      <c r="Q44" s="241"/>
    </row>
    <row r="45" spans="1:18" ht="30" customHeight="1" x14ac:dyDescent="0.35">
      <c r="A45" s="1">
        <v>43949</v>
      </c>
      <c r="B45" s="50" t="s">
        <v>12</v>
      </c>
      <c r="C45" s="94"/>
      <c r="D45" s="94"/>
      <c r="E45" s="90"/>
      <c r="F45" s="99"/>
      <c r="G45" s="90"/>
      <c r="H45" s="99"/>
      <c r="I45" s="80" t="str">
        <f>IF(D45,IF(C45,IF(C45&gt;D45,D45+"24:00"-C45,D45-C45)-E45,""),"")</f>
        <v/>
      </c>
      <c r="J45" s="54" t="s">
        <v>13</v>
      </c>
      <c r="K45" s="102"/>
      <c r="L45" s="230"/>
      <c r="M45" s="231"/>
      <c r="N45" s="231"/>
      <c r="O45" s="231"/>
      <c r="P45" s="231"/>
      <c r="Q45" s="232"/>
    </row>
    <row r="46" spans="1:18" s="15" customFormat="1" ht="30" customHeight="1" x14ac:dyDescent="0.35">
      <c r="A46" s="1">
        <v>43950</v>
      </c>
      <c r="B46" s="50" t="s">
        <v>7</v>
      </c>
      <c r="C46" s="94"/>
      <c r="D46" s="94"/>
      <c r="E46" s="90"/>
      <c r="F46" s="99"/>
      <c r="G46" s="90"/>
      <c r="H46" s="99"/>
      <c r="I46" s="80" t="str">
        <f t="shared" si="0"/>
        <v/>
      </c>
      <c r="J46" s="54" t="s">
        <v>13</v>
      </c>
      <c r="K46" s="102"/>
      <c r="L46" s="233"/>
      <c r="M46" s="234"/>
      <c r="N46" s="234"/>
      <c r="O46" s="234"/>
      <c r="P46" s="234"/>
      <c r="Q46" s="235"/>
    </row>
    <row r="47" spans="1:18" ht="30" customHeight="1" thickBot="1" x14ac:dyDescent="0.4">
      <c r="A47" s="3"/>
      <c r="B47" s="52"/>
      <c r="C47" s="95"/>
      <c r="D47" s="95"/>
      <c r="E47" s="96"/>
      <c r="F47" s="100"/>
      <c r="G47" s="96"/>
      <c r="H47" s="100"/>
      <c r="I47" s="80" t="str">
        <f t="shared" si="0"/>
        <v/>
      </c>
      <c r="J47" s="97" t="s">
        <v>13</v>
      </c>
      <c r="K47" s="103"/>
      <c r="L47" s="227"/>
      <c r="M47" s="228"/>
      <c r="N47" s="228"/>
      <c r="O47" s="228"/>
      <c r="P47" s="228"/>
      <c r="Q47" s="229"/>
    </row>
    <row r="48" spans="1:18" s="31" customFormat="1" ht="30" customHeight="1" thickBot="1" x14ac:dyDescent="0.6">
      <c r="A48" s="215" t="s">
        <v>41</v>
      </c>
      <c r="B48" s="216"/>
      <c r="C48" s="216"/>
      <c r="D48" s="216"/>
      <c r="E48" s="216"/>
      <c r="F48" s="216"/>
      <c r="G48" s="216"/>
      <c r="H48" s="217"/>
      <c r="I48" s="91">
        <f>SUM(I17:I47)</f>
        <v>0</v>
      </c>
      <c r="J48" s="58" t="s">
        <v>13</v>
      </c>
      <c r="K48" s="68"/>
      <c r="L48" s="69"/>
      <c r="M48" s="69"/>
      <c r="N48" s="69"/>
      <c r="O48" s="69"/>
      <c r="P48" s="69"/>
      <c r="Q48" s="69"/>
      <c r="R48" s="69"/>
    </row>
    <row r="49" spans="1:17" s="31" customFormat="1" ht="30" customHeight="1" thickBot="1" x14ac:dyDescent="0.6">
      <c r="A49" s="218" t="s">
        <v>45</v>
      </c>
      <c r="B49" s="216"/>
      <c r="C49" s="216"/>
      <c r="D49" s="216"/>
      <c r="E49" s="216"/>
      <c r="F49" s="216"/>
      <c r="G49" s="216"/>
      <c r="H49" s="217"/>
      <c r="I49" s="92"/>
      <c r="J49" s="30" t="s">
        <v>13</v>
      </c>
      <c r="K49" s="32"/>
      <c r="L49" s="33"/>
      <c r="M49" s="34"/>
      <c r="N49" s="35"/>
      <c r="O49" s="36"/>
      <c r="P49" s="36"/>
      <c r="Q49" s="37"/>
    </row>
    <row r="50" spans="1:17" s="31" customFormat="1" ht="30" customHeight="1" thickBot="1" x14ac:dyDescent="0.6">
      <c r="A50" s="218" t="s">
        <v>42</v>
      </c>
      <c r="B50" s="219"/>
      <c r="C50" s="219"/>
      <c r="D50" s="219"/>
      <c r="E50" s="219"/>
      <c r="F50" s="219"/>
      <c r="G50" s="219"/>
      <c r="H50" s="220"/>
      <c r="I50" s="91">
        <f>März!I51</f>
        <v>0</v>
      </c>
      <c r="J50" s="38" t="s">
        <v>13</v>
      </c>
      <c r="K50" s="39"/>
      <c r="L50" s="39"/>
      <c r="M50" s="39"/>
      <c r="N50" s="32"/>
      <c r="O50" s="221"/>
      <c r="P50" s="221"/>
      <c r="Q50" s="41"/>
    </row>
    <row r="51" spans="1:17" s="31" customFormat="1" ht="30" customHeight="1" thickBot="1" x14ac:dyDescent="0.6">
      <c r="A51" s="215" t="s">
        <v>44</v>
      </c>
      <c r="B51" s="216"/>
      <c r="C51" s="216"/>
      <c r="D51" s="216"/>
      <c r="E51" s="216"/>
      <c r="F51" s="216"/>
      <c r="G51" s="216"/>
      <c r="H51" s="217"/>
      <c r="I51" s="91">
        <f>I48-I49+I50</f>
        <v>0</v>
      </c>
      <c r="J51" s="38" t="s">
        <v>13</v>
      </c>
      <c r="K51" s="39"/>
      <c r="L51" s="39"/>
      <c r="M51" s="39"/>
      <c r="N51" s="32"/>
      <c r="O51" s="221"/>
      <c r="P51" s="221"/>
      <c r="Q51" s="41"/>
    </row>
    <row r="52" spans="1:17" s="31" customFormat="1" ht="30" customHeight="1" x14ac:dyDescent="0.5500000000000000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32"/>
      <c r="O52" s="36"/>
      <c r="P52" s="36"/>
      <c r="Q52" s="41"/>
    </row>
    <row r="53" spans="1:17" ht="15" customHeight="1" x14ac:dyDescent="0.35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</row>
    <row r="54" spans="1:17" ht="17.25" customHeight="1" x14ac:dyDescent="0.35">
      <c r="A54" s="223" t="s">
        <v>20</v>
      </c>
      <c r="B54" s="224" t="s">
        <v>28</v>
      </c>
      <c r="C54" s="224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225" t="s">
        <v>20</v>
      </c>
      <c r="Q54" s="225"/>
    </row>
    <row r="55" spans="1:17" s="44" customFormat="1" ht="35.1" customHeight="1" x14ac:dyDescent="0.45">
      <c r="A55" s="223"/>
      <c r="B55" s="226" t="s">
        <v>43</v>
      </c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5"/>
      <c r="Q55" s="225"/>
    </row>
    <row r="56" spans="1:17" ht="15.4" x14ac:dyDescent="0.45">
      <c r="B56" s="45" t="s">
        <v>19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6"/>
      <c r="Q56" s="46"/>
    </row>
    <row r="61" spans="1:17" ht="13.9" thickBot="1" x14ac:dyDescent="0.4">
      <c r="D61" s="47"/>
      <c r="I61" s="47"/>
    </row>
    <row r="62" spans="1:17" x14ac:dyDescent="0.35">
      <c r="B62" s="214" t="s">
        <v>23</v>
      </c>
      <c r="C62" s="214"/>
      <c r="D62" s="49"/>
      <c r="E62" s="214" t="s">
        <v>36</v>
      </c>
      <c r="F62" s="214"/>
      <c r="G62" s="214"/>
      <c r="H62" s="214"/>
      <c r="I62" s="214"/>
      <c r="L62" s="214" t="s">
        <v>37</v>
      </c>
      <c r="M62" s="214"/>
      <c r="N62" s="214"/>
      <c r="O62" s="214"/>
      <c r="P62" s="214"/>
      <c r="Q62" s="214"/>
    </row>
  </sheetData>
  <sheetProtection algorithmName="SHA-512" hashValue="5xQEwfm2SqX2fMwEco8ITiRa7S8tO/06wr4B8rP7bi4dpuAinjYnGhv90sBuK08cZ5RTeZyMJs8rhHieLCUuSA==" saltValue="6kj51TOfO+xugo0Rc3ua6w==" spinCount="100000" sheet="1" objects="1" scenarios="1" selectLockedCells="1"/>
  <mergeCells count="72"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  <mergeCell ref="A15:A16"/>
    <mergeCell ref="B15:B16"/>
    <mergeCell ref="C15:D15"/>
    <mergeCell ref="I15:J16"/>
    <mergeCell ref="K15:K16"/>
    <mergeCell ref="A12:B12"/>
    <mergeCell ref="C12:H12"/>
    <mergeCell ref="J12:Q12"/>
    <mergeCell ref="J13:Q13"/>
    <mergeCell ref="A14:Q14"/>
    <mergeCell ref="L15:Q16"/>
    <mergeCell ref="L17:Q17"/>
    <mergeCell ref="L18:Q18"/>
    <mergeCell ref="L19:Q19"/>
    <mergeCell ref="L20:Q20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47:Q47"/>
    <mergeCell ref="A48:H48"/>
    <mergeCell ref="A49:H49"/>
    <mergeCell ref="A50:H50"/>
    <mergeCell ref="O50:P50"/>
    <mergeCell ref="B62:C62"/>
    <mergeCell ref="E62:I62"/>
    <mergeCell ref="L62:Q62"/>
    <mergeCell ref="A51:H51"/>
    <mergeCell ref="O51:P51"/>
    <mergeCell ref="A53:Q53"/>
    <mergeCell ref="A54:A55"/>
    <mergeCell ref="B54:C54"/>
    <mergeCell ref="P54:Q55"/>
    <mergeCell ref="B55:O55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62"/>
  <sheetViews>
    <sheetView showGridLines="0" topLeftCell="A13" zoomScale="70" zoomScaleNormal="70" workbookViewId="0">
      <selection activeCell="C41" sqref="C41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8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52" t="s">
        <v>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4"/>
      <c r="R1" s="4"/>
    </row>
    <row r="2" spans="1:18" x14ac:dyDescent="0.3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6"/>
    </row>
    <row r="3" spans="1:18" ht="20.100000000000001" customHeight="1" x14ac:dyDescent="0.35">
      <c r="A3" s="156" t="s">
        <v>17</v>
      </c>
      <c r="B3" s="157"/>
      <c r="C3" s="158"/>
      <c r="D3" s="159"/>
      <c r="E3" s="159"/>
      <c r="F3" s="159"/>
      <c r="G3" s="159"/>
      <c r="H3" s="160"/>
      <c r="I3" s="161"/>
      <c r="J3" s="162"/>
      <c r="K3" s="162"/>
      <c r="L3" s="162"/>
      <c r="M3" s="162"/>
      <c r="N3" s="162"/>
      <c r="O3" s="162"/>
      <c r="P3" s="162"/>
      <c r="Q3" s="162"/>
      <c r="R3" s="8"/>
    </row>
    <row r="4" spans="1:18" ht="20.100000000000001" customHeight="1" x14ac:dyDescent="0.35">
      <c r="A4" s="163" t="s">
        <v>18</v>
      </c>
      <c r="B4" s="164"/>
      <c r="C4" s="165"/>
      <c r="D4" s="166"/>
      <c r="E4" s="166"/>
      <c r="F4" s="166"/>
      <c r="G4" s="166"/>
      <c r="H4" s="167"/>
      <c r="I4" s="161"/>
      <c r="J4" s="162"/>
      <c r="K4" s="162"/>
      <c r="L4" s="162"/>
      <c r="M4" s="162"/>
      <c r="N4" s="162"/>
      <c r="O4" s="162"/>
      <c r="P4" s="162"/>
      <c r="Q4" s="162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61"/>
      <c r="J5" s="162"/>
      <c r="K5" s="162"/>
      <c r="L5" s="162"/>
      <c r="M5" s="162"/>
      <c r="N5" s="162"/>
      <c r="O5" s="162"/>
      <c r="P5" s="162"/>
      <c r="Q5" s="162"/>
      <c r="R5" s="8"/>
    </row>
    <row r="6" spans="1:18" ht="20.100000000000001" customHeight="1" x14ac:dyDescent="0.35">
      <c r="A6" s="156" t="s">
        <v>14</v>
      </c>
      <c r="B6" s="157"/>
      <c r="C6" s="168"/>
      <c r="D6" s="169"/>
      <c r="E6" s="169"/>
      <c r="F6" s="169"/>
      <c r="G6" s="169"/>
      <c r="H6" s="170"/>
      <c r="I6" s="161"/>
      <c r="J6" s="162"/>
      <c r="K6" s="162"/>
      <c r="L6" s="162"/>
      <c r="M6" s="162"/>
      <c r="N6" s="162"/>
      <c r="O6" s="162"/>
      <c r="P6" s="162"/>
      <c r="Q6" s="162"/>
      <c r="R6" s="8"/>
    </row>
    <row r="7" spans="1:18" ht="20.100000000000001" customHeight="1" x14ac:dyDescent="0.35">
      <c r="A7" s="163" t="s">
        <v>0</v>
      </c>
      <c r="B7" s="164"/>
      <c r="C7" s="165"/>
      <c r="D7" s="166"/>
      <c r="E7" s="166"/>
      <c r="F7" s="166"/>
      <c r="G7" s="166"/>
      <c r="H7" s="167"/>
      <c r="I7" s="161"/>
      <c r="J7" s="162"/>
      <c r="K7" s="162"/>
      <c r="L7" s="162"/>
      <c r="M7" s="162"/>
      <c r="N7" s="162"/>
      <c r="O7" s="162"/>
      <c r="P7" s="162"/>
      <c r="Q7" s="162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61"/>
      <c r="J8" s="162"/>
      <c r="K8" s="162"/>
      <c r="L8" s="162"/>
      <c r="M8" s="162"/>
      <c r="N8" s="162"/>
      <c r="O8" s="162"/>
      <c r="P8" s="162"/>
      <c r="Q8" s="162"/>
      <c r="R8" s="8"/>
    </row>
    <row r="9" spans="1:18" ht="30" customHeight="1" x14ac:dyDescent="0.35">
      <c r="A9" s="171" t="s">
        <v>16</v>
      </c>
      <c r="B9" s="171"/>
      <c r="C9" s="172"/>
      <c r="D9" s="172"/>
      <c r="E9" s="172"/>
      <c r="F9" s="172"/>
      <c r="G9" s="172"/>
      <c r="H9" s="172"/>
      <c r="I9" s="162"/>
      <c r="J9" s="162"/>
      <c r="K9" s="162"/>
      <c r="L9" s="162"/>
      <c r="M9" s="162"/>
      <c r="N9" s="162"/>
      <c r="O9" s="162"/>
      <c r="P9" s="162"/>
      <c r="Q9" s="162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71" t="s">
        <v>24</v>
      </c>
      <c r="B11" s="171"/>
      <c r="C11" s="173" t="s">
        <v>31</v>
      </c>
      <c r="D11" s="174"/>
      <c r="E11" s="174"/>
      <c r="F11" s="174"/>
      <c r="G11" s="174"/>
      <c r="H11" s="175"/>
      <c r="I11" s="17" t="s">
        <v>32</v>
      </c>
      <c r="J11" s="180" t="s">
        <v>33</v>
      </c>
      <c r="K11" s="180"/>
      <c r="L11" s="180"/>
      <c r="M11" s="180"/>
      <c r="N11" s="180"/>
      <c r="O11" s="180"/>
      <c r="P11" s="180"/>
      <c r="Q11" s="180"/>
      <c r="R11" s="8"/>
    </row>
    <row r="12" spans="1:18" ht="33" customHeight="1" x14ac:dyDescent="0.35">
      <c r="A12" s="183" t="s">
        <v>25</v>
      </c>
      <c r="B12" s="184"/>
      <c r="C12" s="185">
        <v>2024</v>
      </c>
      <c r="D12" s="186"/>
      <c r="E12" s="186"/>
      <c r="F12" s="186"/>
      <c r="G12" s="186"/>
      <c r="H12" s="187"/>
      <c r="I12" s="18"/>
      <c r="J12" s="180" t="s">
        <v>34</v>
      </c>
      <c r="K12" s="180"/>
      <c r="L12" s="180"/>
      <c r="M12" s="180"/>
      <c r="N12" s="180"/>
      <c r="O12" s="180"/>
      <c r="P12" s="180"/>
      <c r="Q12" s="180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81" t="s">
        <v>35</v>
      </c>
      <c r="K13" s="181"/>
      <c r="L13" s="181"/>
      <c r="M13" s="181"/>
      <c r="N13" s="181"/>
      <c r="O13" s="181"/>
      <c r="P13" s="181"/>
      <c r="Q13" s="181"/>
    </row>
    <row r="14" spans="1:18" ht="18.75" customHeight="1" x14ac:dyDescent="0.35">
      <c r="A14" s="182" t="s">
        <v>53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22"/>
    </row>
    <row r="15" spans="1:18" s="26" customFormat="1" ht="15" customHeight="1" x14ac:dyDescent="0.4">
      <c r="A15" s="188" t="s">
        <v>23</v>
      </c>
      <c r="B15" s="190" t="s">
        <v>6</v>
      </c>
      <c r="C15" s="192" t="s">
        <v>5</v>
      </c>
      <c r="D15" s="193"/>
      <c r="E15" s="23" t="s">
        <v>21</v>
      </c>
      <c r="F15" s="23"/>
      <c r="G15" s="23" t="s">
        <v>38</v>
      </c>
      <c r="H15" s="24"/>
      <c r="I15" s="176" t="s">
        <v>15</v>
      </c>
      <c r="J15" s="176"/>
      <c r="K15" s="194"/>
      <c r="L15" s="176" t="s">
        <v>40</v>
      </c>
      <c r="M15" s="176"/>
      <c r="N15" s="176"/>
      <c r="O15" s="176"/>
      <c r="P15" s="176"/>
      <c r="Q15" s="177"/>
      <c r="R15" s="25"/>
    </row>
    <row r="16" spans="1:18" s="26" customFormat="1" ht="20.25" customHeight="1" x14ac:dyDescent="0.35">
      <c r="A16" s="189"/>
      <c r="B16" s="191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78"/>
      <c r="J16" s="178"/>
      <c r="K16" s="195"/>
      <c r="L16" s="178"/>
      <c r="M16" s="178"/>
      <c r="N16" s="178"/>
      <c r="O16" s="178"/>
      <c r="P16" s="178"/>
      <c r="Q16" s="179"/>
    </row>
    <row r="17" spans="1:17" ht="30" customHeight="1" x14ac:dyDescent="0.35">
      <c r="A17" s="139">
        <v>43951</v>
      </c>
      <c r="B17" s="129" t="s">
        <v>8</v>
      </c>
      <c r="C17" s="130"/>
      <c r="D17" s="130"/>
      <c r="E17" s="131"/>
      <c r="F17" s="132"/>
      <c r="G17" s="131"/>
      <c r="H17" s="132"/>
      <c r="I17" s="133" t="str">
        <f>IF(D17,IF(C17,IF(C17&gt;D17,D17+"24:00"-C17,D17-C17)-E17,""),"")</f>
        <v/>
      </c>
      <c r="J17" s="134" t="s">
        <v>13</v>
      </c>
      <c r="K17" s="135"/>
      <c r="L17" s="251"/>
      <c r="M17" s="252"/>
      <c r="N17" s="252"/>
      <c r="O17" s="252"/>
      <c r="P17" s="252"/>
      <c r="Q17" s="253"/>
    </row>
    <row r="18" spans="1:17" ht="30" customHeight="1" x14ac:dyDescent="0.35">
      <c r="A18" s="139">
        <v>43952</v>
      </c>
      <c r="B18" s="129" t="s">
        <v>9</v>
      </c>
      <c r="C18" s="94"/>
      <c r="D18" s="94"/>
      <c r="E18" s="90"/>
      <c r="F18" s="99"/>
      <c r="G18" s="90"/>
      <c r="H18" s="99"/>
      <c r="I18" s="80" t="str">
        <f>IF(D18,IF(C18,IF(C18&gt;D18,D18+"24:00"-C18,D18-C18)-E18,""),"")</f>
        <v/>
      </c>
      <c r="J18" s="54" t="s">
        <v>13</v>
      </c>
      <c r="K18" s="102"/>
      <c r="L18" s="230"/>
      <c r="M18" s="231"/>
      <c r="N18" s="231"/>
      <c r="O18" s="231"/>
      <c r="P18" s="231"/>
      <c r="Q18" s="232"/>
    </row>
    <row r="19" spans="1:17" ht="30" customHeight="1" x14ac:dyDescent="0.35">
      <c r="A19" s="139">
        <v>43953</v>
      </c>
      <c r="B19" s="129" t="s">
        <v>10</v>
      </c>
      <c r="C19" s="94"/>
      <c r="D19" s="94"/>
      <c r="E19" s="90"/>
      <c r="F19" s="99"/>
      <c r="G19" s="90"/>
      <c r="H19" s="99"/>
      <c r="I19" s="80" t="str">
        <f t="shared" ref="I19:I47" si="0">IF(D19,IF(C19,IF(C19&gt;D19,D19+"24:00"-C19,D19-C19)-E19,""),"")</f>
        <v/>
      </c>
      <c r="J19" s="54" t="s">
        <v>13</v>
      </c>
      <c r="K19" s="102"/>
      <c r="L19" s="233"/>
      <c r="M19" s="234"/>
      <c r="N19" s="234"/>
      <c r="O19" s="234"/>
      <c r="P19" s="234"/>
      <c r="Q19" s="235"/>
    </row>
    <row r="20" spans="1:17" ht="30" customHeight="1" x14ac:dyDescent="0.35">
      <c r="A20" s="63">
        <v>43954</v>
      </c>
      <c r="B20" s="64" t="s">
        <v>11</v>
      </c>
      <c r="C20" s="87"/>
      <c r="D20" s="87"/>
      <c r="E20" s="88"/>
      <c r="F20" s="99"/>
      <c r="G20" s="88"/>
      <c r="H20" s="99"/>
      <c r="I20" s="81" t="str">
        <f t="shared" si="0"/>
        <v/>
      </c>
      <c r="J20" s="57" t="s">
        <v>13</v>
      </c>
      <c r="K20" s="102"/>
      <c r="L20" s="239"/>
      <c r="M20" s="240"/>
      <c r="N20" s="240"/>
      <c r="O20" s="240"/>
      <c r="P20" s="240"/>
      <c r="Q20" s="241"/>
    </row>
    <row r="21" spans="1:17" ht="30" customHeight="1" x14ac:dyDescent="0.35">
      <c r="A21" s="63">
        <v>43955</v>
      </c>
      <c r="B21" s="64" t="s">
        <v>1</v>
      </c>
      <c r="C21" s="87"/>
      <c r="D21" s="87"/>
      <c r="E21" s="88"/>
      <c r="F21" s="99"/>
      <c r="G21" s="88"/>
      <c r="H21" s="99"/>
      <c r="I21" s="81" t="str">
        <f t="shared" ref="I21" si="1">IF(D21,IF(C21,IF(C21&gt;D21,D21+"24:00"-C21,D21-C21)-E21,""),"")</f>
        <v/>
      </c>
      <c r="J21" s="57" t="s">
        <v>13</v>
      </c>
      <c r="K21" s="102"/>
      <c r="L21" s="242"/>
      <c r="M21" s="243"/>
      <c r="N21" s="243"/>
      <c r="O21" s="243"/>
      <c r="P21" s="243"/>
      <c r="Q21" s="244"/>
    </row>
    <row r="22" spans="1:17" ht="30" customHeight="1" x14ac:dyDescent="0.35">
      <c r="A22" s="139">
        <v>43956</v>
      </c>
      <c r="B22" s="129" t="s">
        <v>12</v>
      </c>
      <c r="C22" s="94"/>
      <c r="D22" s="94"/>
      <c r="E22" s="90"/>
      <c r="F22" s="99"/>
      <c r="G22" s="90"/>
      <c r="H22" s="99"/>
      <c r="I22" s="80" t="str">
        <f t="shared" ref="I22" si="2">IF(D22,IF(C22,IF(C22&gt;D22,D22+"24:00"-C22,D22-C22)-E22,""),"")</f>
        <v/>
      </c>
      <c r="J22" s="54" t="s">
        <v>13</v>
      </c>
      <c r="K22" s="102"/>
      <c r="L22" s="230"/>
      <c r="M22" s="231"/>
      <c r="N22" s="231"/>
      <c r="O22" s="231"/>
      <c r="P22" s="231"/>
      <c r="Q22" s="232"/>
    </row>
    <row r="23" spans="1:17" ht="30" customHeight="1" x14ac:dyDescent="0.35">
      <c r="A23" s="139">
        <v>43957</v>
      </c>
      <c r="B23" s="129" t="s">
        <v>7</v>
      </c>
      <c r="C23" s="94"/>
      <c r="D23" s="94"/>
      <c r="E23" s="90"/>
      <c r="F23" s="99"/>
      <c r="G23" s="90"/>
      <c r="H23" s="99"/>
      <c r="I23" s="80" t="str">
        <f t="shared" si="0"/>
        <v/>
      </c>
      <c r="J23" s="54" t="s">
        <v>13</v>
      </c>
      <c r="K23" s="102"/>
      <c r="L23" s="233"/>
      <c r="M23" s="234"/>
      <c r="N23" s="234"/>
      <c r="O23" s="234"/>
      <c r="P23" s="234"/>
      <c r="Q23" s="235"/>
    </row>
    <row r="24" spans="1:17" ht="30" customHeight="1" x14ac:dyDescent="0.35">
      <c r="A24" s="139">
        <v>43958</v>
      </c>
      <c r="B24" s="129" t="s">
        <v>8</v>
      </c>
      <c r="C24" s="127"/>
      <c r="D24" s="127"/>
      <c r="E24" s="120"/>
      <c r="F24" s="128"/>
      <c r="G24" s="120"/>
      <c r="H24" s="128"/>
      <c r="I24" s="123" t="str">
        <f t="shared" si="0"/>
        <v/>
      </c>
      <c r="J24" s="126" t="s">
        <v>13</v>
      </c>
      <c r="K24" s="125"/>
      <c r="L24" s="245"/>
      <c r="M24" s="246"/>
      <c r="N24" s="246"/>
      <c r="O24" s="246"/>
      <c r="P24" s="246"/>
      <c r="Q24" s="247"/>
    </row>
    <row r="25" spans="1:17" ht="30" customHeight="1" x14ac:dyDescent="0.35">
      <c r="A25" s="139">
        <v>43959</v>
      </c>
      <c r="B25" s="129" t="s">
        <v>9</v>
      </c>
      <c r="C25" s="94"/>
      <c r="D25" s="94"/>
      <c r="E25" s="90"/>
      <c r="F25" s="99"/>
      <c r="G25" s="90"/>
      <c r="H25" s="99"/>
      <c r="I25" s="80" t="str">
        <f t="shared" si="0"/>
        <v/>
      </c>
      <c r="J25" s="54" t="s">
        <v>13</v>
      </c>
      <c r="K25" s="102"/>
      <c r="L25" s="233"/>
      <c r="M25" s="234"/>
      <c r="N25" s="234"/>
      <c r="O25" s="234"/>
      <c r="P25" s="234"/>
      <c r="Q25" s="235"/>
    </row>
    <row r="26" spans="1:17" ht="30" customHeight="1" x14ac:dyDescent="0.35">
      <c r="A26" s="139">
        <v>43960</v>
      </c>
      <c r="B26" s="129" t="s">
        <v>10</v>
      </c>
      <c r="C26" s="94"/>
      <c r="D26" s="94"/>
      <c r="E26" s="90"/>
      <c r="F26" s="99"/>
      <c r="G26" s="90"/>
      <c r="H26" s="99"/>
      <c r="I26" s="80" t="str">
        <f t="shared" si="0"/>
        <v/>
      </c>
      <c r="J26" s="54" t="s">
        <v>13</v>
      </c>
      <c r="K26" s="102"/>
      <c r="L26" s="230"/>
      <c r="M26" s="231"/>
      <c r="N26" s="231"/>
      <c r="O26" s="231"/>
      <c r="P26" s="231"/>
      <c r="Q26" s="232"/>
    </row>
    <row r="27" spans="1:17" ht="30" customHeight="1" x14ac:dyDescent="0.35">
      <c r="A27" s="63">
        <v>43961</v>
      </c>
      <c r="B27" s="64" t="s">
        <v>11</v>
      </c>
      <c r="C27" s="87"/>
      <c r="D27" s="87"/>
      <c r="E27" s="88"/>
      <c r="F27" s="99"/>
      <c r="G27" s="88"/>
      <c r="H27" s="99"/>
      <c r="I27" s="81" t="str">
        <f t="shared" si="0"/>
        <v/>
      </c>
      <c r="J27" s="57" t="s">
        <v>13</v>
      </c>
      <c r="K27" s="102"/>
      <c r="L27" s="239"/>
      <c r="M27" s="240"/>
      <c r="N27" s="240"/>
      <c r="O27" s="240"/>
      <c r="P27" s="240"/>
      <c r="Q27" s="241"/>
    </row>
    <row r="28" spans="1:17" ht="30" customHeight="1" x14ac:dyDescent="0.35">
      <c r="A28" s="63">
        <v>43962</v>
      </c>
      <c r="B28" s="64" t="s">
        <v>1</v>
      </c>
      <c r="C28" s="87"/>
      <c r="D28" s="87"/>
      <c r="E28" s="88"/>
      <c r="F28" s="99"/>
      <c r="G28" s="88"/>
      <c r="H28" s="99"/>
      <c r="I28" s="81" t="str">
        <f t="shared" ref="I28" si="3">IF(D28,IF(C28,IF(C28&gt;D28,D28+"24:00"-C28,D28-C28)-E28,""),"")</f>
        <v/>
      </c>
      <c r="J28" s="57" t="s">
        <v>13</v>
      </c>
      <c r="K28" s="102"/>
      <c r="L28" s="242"/>
      <c r="M28" s="243"/>
      <c r="N28" s="243"/>
      <c r="O28" s="243"/>
      <c r="P28" s="243"/>
      <c r="Q28" s="244"/>
    </row>
    <row r="29" spans="1:17" ht="30" customHeight="1" x14ac:dyDescent="0.35">
      <c r="A29" s="139">
        <v>43963</v>
      </c>
      <c r="B29" s="129" t="s">
        <v>12</v>
      </c>
      <c r="C29" s="94"/>
      <c r="D29" s="94"/>
      <c r="E29" s="90"/>
      <c r="F29" s="99"/>
      <c r="G29" s="90"/>
      <c r="H29" s="99"/>
      <c r="I29" s="80" t="str">
        <f t="shared" ref="I29" si="4">IF(D29,IF(C29,IF(C29&gt;D29,D29+"24:00"-C29,D29-C29)-E29,""),"")</f>
        <v/>
      </c>
      <c r="J29" s="54" t="s">
        <v>13</v>
      </c>
      <c r="K29" s="102"/>
      <c r="L29" s="230"/>
      <c r="M29" s="231"/>
      <c r="N29" s="231"/>
      <c r="O29" s="231"/>
      <c r="P29" s="231"/>
      <c r="Q29" s="232"/>
    </row>
    <row r="30" spans="1:17" ht="30" customHeight="1" x14ac:dyDescent="0.35">
      <c r="A30" s="139">
        <v>43964</v>
      </c>
      <c r="B30" s="129" t="s">
        <v>7</v>
      </c>
      <c r="C30" s="94"/>
      <c r="D30" s="94"/>
      <c r="E30" s="90"/>
      <c r="F30" s="99"/>
      <c r="G30" s="90"/>
      <c r="H30" s="99"/>
      <c r="I30" s="80" t="str">
        <f t="shared" si="0"/>
        <v/>
      </c>
      <c r="J30" s="54" t="s">
        <v>13</v>
      </c>
      <c r="K30" s="102"/>
      <c r="L30" s="233"/>
      <c r="M30" s="234"/>
      <c r="N30" s="234"/>
      <c r="O30" s="234"/>
      <c r="P30" s="234"/>
      <c r="Q30" s="235"/>
    </row>
    <row r="31" spans="1:17" ht="30" customHeight="1" x14ac:dyDescent="0.35">
      <c r="A31" s="139">
        <v>43965</v>
      </c>
      <c r="B31" s="129" t="s">
        <v>8</v>
      </c>
      <c r="C31" s="127"/>
      <c r="D31" s="127"/>
      <c r="E31" s="120"/>
      <c r="F31" s="128"/>
      <c r="G31" s="120"/>
      <c r="H31" s="128"/>
      <c r="I31" s="123" t="str">
        <f t="shared" si="0"/>
        <v/>
      </c>
      <c r="J31" s="126" t="s">
        <v>13</v>
      </c>
      <c r="K31" s="125"/>
      <c r="L31" s="245"/>
      <c r="M31" s="246"/>
      <c r="N31" s="246"/>
      <c r="O31" s="246"/>
      <c r="P31" s="246"/>
      <c r="Q31" s="247"/>
    </row>
    <row r="32" spans="1:17" ht="30" customHeight="1" x14ac:dyDescent="0.35">
      <c r="A32" s="139">
        <v>43966</v>
      </c>
      <c r="B32" s="129" t="s">
        <v>9</v>
      </c>
      <c r="C32" s="94"/>
      <c r="D32" s="94"/>
      <c r="E32" s="90"/>
      <c r="F32" s="99"/>
      <c r="G32" s="90"/>
      <c r="H32" s="99"/>
      <c r="I32" s="80" t="str">
        <f t="shared" si="0"/>
        <v/>
      </c>
      <c r="J32" s="54" t="s">
        <v>13</v>
      </c>
      <c r="K32" s="102"/>
      <c r="L32" s="233"/>
      <c r="M32" s="234"/>
      <c r="N32" s="234"/>
      <c r="O32" s="234"/>
      <c r="P32" s="234"/>
      <c r="Q32" s="235"/>
    </row>
    <row r="33" spans="1:18" ht="30" customHeight="1" x14ac:dyDescent="0.35">
      <c r="A33" s="139">
        <v>43967</v>
      </c>
      <c r="B33" s="129" t="s">
        <v>10</v>
      </c>
      <c r="C33" s="94"/>
      <c r="D33" s="94"/>
      <c r="E33" s="90"/>
      <c r="F33" s="99"/>
      <c r="G33" s="90"/>
      <c r="H33" s="99"/>
      <c r="I33" s="80" t="str">
        <f t="shared" si="0"/>
        <v/>
      </c>
      <c r="J33" s="54" t="s">
        <v>13</v>
      </c>
      <c r="K33" s="102"/>
      <c r="L33" s="233"/>
      <c r="M33" s="234"/>
      <c r="N33" s="234"/>
      <c r="O33" s="234"/>
      <c r="P33" s="234"/>
      <c r="Q33" s="235"/>
    </row>
    <row r="34" spans="1:18" ht="30" customHeight="1" x14ac:dyDescent="0.35">
      <c r="A34" s="63">
        <v>43968</v>
      </c>
      <c r="B34" s="64" t="s">
        <v>11</v>
      </c>
      <c r="C34" s="87"/>
      <c r="D34" s="87"/>
      <c r="E34" s="88"/>
      <c r="F34" s="99"/>
      <c r="G34" s="88"/>
      <c r="H34" s="99"/>
      <c r="I34" s="81" t="str">
        <f t="shared" si="0"/>
        <v/>
      </c>
      <c r="J34" s="57" t="s">
        <v>13</v>
      </c>
      <c r="K34" s="102"/>
      <c r="L34" s="239"/>
      <c r="M34" s="240"/>
      <c r="N34" s="240"/>
      <c r="O34" s="240"/>
      <c r="P34" s="240"/>
      <c r="Q34" s="241"/>
    </row>
    <row r="35" spans="1:18" ht="30" customHeight="1" x14ac:dyDescent="0.35">
      <c r="A35" s="63">
        <v>43969</v>
      </c>
      <c r="B35" s="64" t="s">
        <v>1</v>
      </c>
      <c r="C35" s="87"/>
      <c r="D35" s="87"/>
      <c r="E35" s="88"/>
      <c r="F35" s="99"/>
      <c r="G35" s="88"/>
      <c r="H35" s="99"/>
      <c r="I35" s="81" t="str">
        <f t="shared" ref="I35" si="5">IF(D35,IF(C35,IF(C35&gt;D35,D35+"24:00"-C35,D35-C35)-E35,""),"")</f>
        <v/>
      </c>
      <c r="J35" s="57" t="s">
        <v>13</v>
      </c>
      <c r="K35" s="102"/>
      <c r="L35" s="242"/>
      <c r="M35" s="243"/>
      <c r="N35" s="243"/>
      <c r="O35" s="243"/>
      <c r="P35" s="243"/>
      <c r="Q35" s="244"/>
    </row>
    <row r="36" spans="1:18" ht="30" customHeight="1" x14ac:dyDescent="0.35">
      <c r="A36" s="139">
        <v>43970</v>
      </c>
      <c r="B36" s="129" t="s">
        <v>12</v>
      </c>
      <c r="C36" s="94"/>
      <c r="D36" s="94"/>
      <c r="E36" s="90"/>
      <c r="F36" s="99"/>
      <c r="G36" s="90"/>
      <c r="H36" s="99"/>
      <c r="I36" s="80" t="str">
        <f t="shared" ref="I36" si="6">IF(D36,IF(C36,IF(C36&gt;D36,D36+"24:00"-C36,D36-C36)-E36,""),"")</f>
        <v/>
      </c>
      <c r="J36" s="54" t="s">
        <v>13</v>
      </c>
      <c r="K36" s="102"/>
      <c r="L36" s="230"/>
      <c r="M36" s="231"/>
      <c r="N36" s="231"/>
      <c r="O36" s="231"/>
      <c r="P36" s="231"/>
      <c r="Q36" s="232"/>
    </row>
    <row r="37" spans="1:18" ht="30" customHeight="1" x14ac:dyDescent="0.35">
      <c r="A37" s="139">
        <v>43971</v>
      </c>
      <c r="B37" s="129" t="s">
        <v>7</v>
      </c>
      <c r="C37" s="94"/>
      <c r="D37" s="94"/>
      <c r="E37" s="90"/>
      <c r="F37" s="99"/>
      <c r="G37" s="90"/>
      <c r="H37" s="99"/>
      <c r="I37" s="80" t="str">
        <f t="shared" si="0"/>
        <v/>
      </c>
      <c r="J37" s="54" t="s">
        <v>13</v>
      </c>
      <c r="K37" s="102"/>
      <c r="L37" s="233"/>
      <c r="M37" s="234"/>
      <c r="N37" s="234"/>
      <c r="O37" s="234"/>
      <c r="P37" s="234"/>
      <c r="Q37" s="235"/>
    </row>
    <row r="38" spans="1:18" ht="30" customHeight="1" x14ac:dyDescent="0.35">
      <c r="A38" s="139">
        <v>43972</v>
      </c>
      <c r="B38" s="129" t="s">
        <v>8</v>
      </c>
      <c r="C38" s="127"/>
      <c r="D38" s="127"/>
      <c r="E38" s="120"/>
      <c r="F38" s="128"/>
      <c r="G38" s="120"/>
      <c r="H38" s="128"/>
      <c r="I38" s="123" t="str">
        <f t="shared" si="0"/>
        <v/>
      </c>
      <c r="J38" s="126" t="s">
        <v>13</v>
      </c>
      <c r="K38" s="125"/>
      <c r="L38" s="245"/>
      <c r="M38" s="246"/>
      <c r="N38" s="246"/>
      <c r="O38" s="246"/>
      <c r="P38" s="246"/>
      <c r="Q38" s="247"/>
    </row>
    <row r="39" spans="1:18" ht="30" customHeight="1" x14ac:dyDescent="0.35">
      <c r="A39" s="139">
        <v>43973</v>
      </c>
      <c r="B39" s="129" t="s">
        <v>9</v>
      </c>
      <c r="C39" s="94"/>
      <c r="D39" s="94"/>
      <c r="E39" s="90"/>
      <c r="F39" s="99"/>
      <c r="G39" s="90"/>
      <c r="H39" s="99"/>
      <c r="I39" s="80" t="str">
        <f t="shared" si="0"/>
        <v/>
      </c>
      <c r="J39" s="54" t="s">
        <v>13</v>
      </c>
      <c r="K39" s="102"/>
      <c r="L39" s="233"/>
      <c r="M39" s="234"/>
      <c r="N39" s="234"/>
      <c r="O39" s="234"/>
      <c r="P39" s="234"/>
      <c r="Q39" s="235"/>
    </row>
    <row r="40" spans="1:18" ht="30" customHeight="1" x14ac:dyDescent="0.35">
      <c r="A40" s="139">
        <v>43974</v>
      </c>
      <c r="B40" s="129" t="s">
        <v>10</v>
      </c>
      <c r="C40" s="94"/>
      <c r="D40" s="94"/>
      <c r="E40" s="90"/>
      <c r="F40" s="99"/>
      <c r="G40" s="90"/>
      <c r="H40" s="99"/>
      <c r="I40" s="80" t="str">
        <f t="shared" si="0"/>
        <v/>
      </c>
      <c r="J40" s="54" t="s">
        <v>13</v>
      </c>
      <c r="K40" s="102"/>
      <c r="L40" s="230"/>
      <c r="M40" s="231"/>
      <c r="N40" s="231"/>
      <c r="O40" s="231"/>
      <c r="P40" s="231"/>
      <c r="Q40" s="232"/>
    </row>
    <row r="41" spans="1:18" ht="30" customHeight="1" x14ac:dyDescent="0.35">
      <c r="A41" s="63">
        <v>43975</v>
      </c>
      <c r="B41" s="64" t="s">
        <v>11</v>
      </c>
      <c r="C41" s="87"/>
      <c r="D41" s="87"/>
      <c r="E41" s="88"/>
      <c r="F41" s="99"/>
      <c r="G41" s="88"/>
      <c r="H41" s="99"/>
      <c r="I41" s="81" t="str">
        <f t="shared" si="0"/>
        <v/>
      </c>
      <c r="J41" s="57" t="s">
        <v>13</v>
      </c>
      <c r="K41" s="102"/>
      <c r="L41" s="239"/>
      <c r="M41" s="240"/>
      <c r="N41" s="240"/>
      <c r="O41" s="240"/>
      <c r="P41" s="240"/>
      <c r="Q41" s="241"/>
    </row>
    <row r="42" spans="1:18" ht="30" customHeight="1" x14ac:dyDescent="0.35">
      <c r="A42" s="63">
        <v>43976</v>
      </c>
      <c r="B42" s="64" t="s">
        <v>1</v>
      </c>
      <c r="C42" s="87"/>
      <c r="D42" s="87"/>
      <c r="E42" s="88"/>
      <c r="F42" s="99"/>
      <c r="G42" s="88"/>
      <c r="H42" s="99"/>
      <c r="I42" s="81" t="str">
        <f t="shared" ref="I42" si="7">IF(D42,IF(C42,IF(C42&gt;D42,D42+"24:00"-C42,D42-C42)-E42,""),"")</f>
        <v/>
      </c>
      <c r="J42" s="57" t="s">
        <v>13</v>
      </c>
      <c r="K42" s="102"/>
      <c r="L42" s="242"/>
      <c r="M42" s="243"/>
      <c r="N42" s="243"/>
      <c r="O42" s="243"/>
      <c r="P42" s="243"/>
      <c r="Q42" s="244"/>
    </row>
    <row r="43" spans="1:18" ht="30" customHeight="1" x14ac:dyDescent="0.35">
      <c r="A43" s="139">
        <v>43977</v>
      </c>
      <c r="B43" s="129" t="s">
        <v>12</v>
      </c>
      <c r="C43" s="94"/>
      <c r="D43" s="94"/>
      <c r="E43" s="90"/>
      <c r="F43" s="99"/>
      <c r="G43" s="90"/>
      <c r="H43" s="99"/>
      <c r="I43" s="80" t="str">
        <f t="shared" ref="I43" si="8">IF(D43,IF(C43,IF(C43&gt;D43,D43+"24:00"-C43,D43-C43)-E43,""),"")</f>
        <v/>
      </c>
      <c r="J43" s="54" t="s">
        <v>13</v>
      </c>
      <c r="K43" s="102"/>
      <c r="L43" s="230"/>
      <c r="M43" s="231"/>
      <c r="N43" s="231"/>
      <c r="O43" s="231"/>
      <c r="P43" s="231"/>
      <c r="Q43" s="232"/>
    </row>
    <row r="44" spans="1:18" ht="30" customHeight="1" x14ac:dyDescent="0.35">
      <c r="A44" s="139">
        <v>43978</v>
      </c>
      <c r="B44" s="129" t="s">
        <v>7</v>
      </c>
      <c r="C44" s="94"/>
      <c r="D44" s="94"/>
      <c r="E44" s="90"/>
      <c r="F44" s="99"/>
      <c r="G44" s="90"/>
      <c r="H44" s="99"/>
      <c r="I44" s="80" t="str">
        <f t="shared" si="0"/>
        <v/>
      </c>
      <c r="J44" s="54" t="s">
        <v>13</v>
      </c>
      <c r="K44" s="102"/>
      <c r="L44" s="233"/>
      <c r="M44" s="234"/>
      <c r="N44" s="234"/>
      <c r="O44" s="234"/>
      <c r="P44" s="234"/>
      <c r="Q44" s="235"/>
    </row>
    <row r="45" spans="1:18" ht="30" customHeight="1" x14ac:dyDescent="0.35">
      <c r="A45" s="139">
        <v>43979</v>
      </c>
      <c r="B45" s="129" t="s">
        <v>8</v>
      </c>
      <c r="C45" s="127"/>
      <c r="D45" s="127"/>
      <c r="E45" s="120"/>
      <c r="F45" s="128"/>
      <c r="G45" s="120"/>
      <c r="H45" s="128"/>
      <c r="I45" s="123" t="str">
        <f t="shared" si="0"/>
        <v/>
      </c>
      <c r="J45" s="126" t="s">
        <v>13</v>
      </c>
      <c r="K45" s="125"/>
      <c r="L45" s="245"/>
      <c r="M45" s="246"/>
      <c r="N45" s="246"/>
      <c r="O45" s="246"/>
      <c r="P45" s="246"/>
      <c r="Q45" s="247"/>
    </row>
    <row r="46" spans="1:18" ht="30" customHeight="1" x14ac:dyDescent="0.35">
      <c r="A46" s="139">
        <v>43980</v>
      </c>
      <c r="B46" s="129" t="s">
        <v>9</v>
      </c>
      <c r="C46" s="94"/>
      <c r="D46" s="94"/>
      <c r="E46" s="90"/>
      <c r="F46" s="99"/>
      <c r="G46" s="90"/>
      <c r="H46" s="99"/>
      <c r="I46" s="80" t="str">
        <f t="shared" si="0"/>
        <v/>
      </c>
      <c r="J46" s="54" t="s">
        <v>13</v>
      </c>
      <c r="K46" s="102"/>
      <c r="L46" s="233"/>
      <c r="M46" s="234"/>
      <c r="N46" s="234"/>
      <c r="O46" s="234"/>
      <c r="P46" s="234"/>
      <c r="Q46" s="235"/>
    </row>
    <row r="47" spans="1:18" ht="30" customHeight="1" thickBot="1" x14ac:dyDescent="0.4">
      <c r="A47" s="139">
        <v>43981</v>
      </c>
      <c r="B47" s="129" t="s">
        <v>10</v>
      </c>
      <c r="C47" s="95"/>
      <c r="D47" s="95"/>
      <c r="E47" s="96"/>
      <c r="F47" s="100"/>
      <c r="G47" s="96"/>
      <c r="H47" s="100"/>
      <c r="I47" s="80" t="str">
        <f t="shared" si="0"/>
        <v/>
      </c>
      <c r="J47" s="97" t="s">
        <v>13</v>
      </c>
      <c r="K47" s="103"/>
      <c r="L47" s="227"/>
      <c r="M47" s="228"/>
      <c r="N47" s="228"/>
      <c r="O47" s="228"/>
      <c r="P47" s="228"/>
      <c r="Q47" s="229"/>
    </row>
    <row r="48" spans="1:18" s="31" customFormat="1" ht="30" customHeight="1" thickBot="1" x14ac:dyDescent="0.6">
      <c r="A48" s="215" t="s">
        <v>41</v>
      </c>
      <c r="B48" s="216"/>
      <c r="C48" s="216"/>
      <c r="D48" s="216"/>
      <c r="E48" s="216"/>
      <c r="F48" s="216"/>
      <c r="G48" s="216"/>
      <c r="H48" s="217"/>
      <c r="I48" s="91">
        <f>SUM(I17:I47)</f>
        <v>0</v>
      </c>
      <c r="J48" s="58" t="s">
        <v>13</v>
      </c>
      <c r="K48" s="68"/>
      <c r="L48" s="69"/>
      <c r="M48" s="69"/>
      <c r="N48" s="69"/>
      <c r="O48" s="69"/>
      <c r="P48" s="69"/>
      <c r="Q48" s="69"/>
      <c r="R48" s="69"/>
    </row>
    <row r="49" spans="1:17" s="31" customFormat="1" ht="30" customHeight="1" thickBot="1" x14ac:dyDescent="0.6">
      <c r="A49" s="218" t="s">
        <v>45</v>
      </c>
      <c r="B49" s="216"/>
      <c r="C49" s="216"/>
      <c r="D49" s="216"/>
      <c r="E49" s="216"/>
      <c r="F49" s="216"/>
      <c r="G49" s="216"/>
      <c r="H49" s="217"/>
      <c r="I49" s="92"/>
      <c r="J49" s="30" t="s">
        <v>13</v>
      </c>
      <c r="K49" s="32"/>
      <c r="L49" s="33"/>
      <c r="M49" s="34"/>
      <c r="N49" s="35"/>
      <c r="O49" s="36"/>
      <c r="P49" s="36"/>
      <c r="Q49" s="37"/>
    </row>
    <row r="50" spans="1:17" s="31" customFormat="1" ht="30" customHeight="1" thickBot="1" x14ac:dyDescent="0.6">
      <c r="A50" s="218" t="s">
        <v>42</v>
      </c>
      <c r="B50" s="219"/>
      <c r="C50" s="219"/>
      <c r="D50" s="219"/>
      <c r="E50" s="219"/>
      <c r="F50" s="219"/>
      <c r="G50" s="219"/>
      <c r="H50" s="220"/>
      <c r="I50" s="91">
        <f>April!I51</f>
        <v>0</v>
      </c>
      <c r="J50" s="38" t="s">
        <v>13</v>
      </c>
      <c r="K50" s="39"/>
      <c r="L50" s="39"/>
      <c r="M50" s="39"/>
      <c r="N50" s="32"/>
      <c r="O50" s="221"/>
      <c r="P50" s="221"/>
      <c r="Q50" s="41"/>
    </row>
    <row r="51" spans="1:17" s="31" customFormat="1" ht="30" customHeight="1" thickBot="1" x14ac:dyDescent="0.6">
      <c r="A51" s="215" t="s">
        <v>44</v>
      </c>
      <c r="B51" s="216"/>
      <c r="C51" s="216"/>
      <c r="D51" s="216"/>
      <c r="E51" s="216"/>
      <c r="F51" s="216"/>
      <c r="G51" s="216"/>
      <c r="H51" s="217"/>
      <c r="I51" s="91">
        <f>I48-I49+I50</f>
        <v>0</v>
      </c>
      <c r="J51" s="38" t="s">
        <v>13</v>
      </c>
      <c r="K51" s="39"/>
      <c r="L51" s="39"/>
      <c r="M51" s="39"/>
      <c r="N51" s="32"/>
      <c r="O51" s="221"/>
      <c r="P51" s="221"/>
      <c r="Q51" s="41"/>
    </row>
    <row r="52" spans="1:17" s="31" customFormat="1" ht="30" customHeight="1" x14ac:dyDescent="0.5500000000000000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32"/>
      <c r="O52" s="36"/>
      <c r="P52" s="36"/>
      <c r="Q52" s="41"/>
    </row>
    <row r="53" spans="1:17" ht="15" customHeight="1" x14ac:dyDescent="0.35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</row>
    <row r="54" spans="1:17" ht="17.25" customHeight="1" x14ac:dyDescent="0.35">
      <c r="A54" s="223" t="s">
        <v>20</v>
      </c>
      <c r="B54" s="224" t="s">
        <v>28</v>
      </c>
      <c r="C54" s="224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225" t="s">
        <v>20</v>
      </c>
      <c r="Q54" s="225"/>
    </row>
    <row r="55" spans="1:17" s="44" customFormat="1" ht="35.1" customHeight="1" x14ac:dyDescent="0.45">
      <c r="A55" s="223"/>
      <c r="B55" s="226" t="s">
        <v>43</v>
      </c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5"/>
      <c r="Q55" s="225"/>
    </row>
    <row r="56" spans="1:17" ht="15.4" x14ac:dyDescent="0.45">
      <c r="B56" s="45" t="s">
        <v>19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6"/>
      <c r="Q56" s="46"/>
    </row>
    <row r="61" spans="1:17" ht="13.9" thickBot="1" x14ac:dyDescent="0.4">
      <c r="D61" s="47"/>
      <c r="I61" s="47"/>
    </row>
    <row r="62" spans="1:17" x14ac:dyDescent="0.35">
      <c r="B62" s="214" t="s">
        <v>23</v>
      </c>
      <c r="C62" s="214"/>
      <c r="D62" s="49"/>
      <c r="E62" s="214" t="s">
        <v>36</v>
      </c>
      <c r="F62" s="214"/>
      <c r="G62" s="214"/>
      <c r="H62" s="214"/>
      <c r="I62" s="214"/>
      <c r="L62" s="214" t="s">
        <v>37</v>
      </c>
      <c r="M62" s="214"/>
      <c r="N62" s="214"/>
      <c r="O62" s="214"/>
      <c r="P62" s="214"/>
      <c r="Q62" s="214"/>
    </row>
  </sheetData>
  <sheetProtection algorithmName="SHA-512" hashValue="az0PpvCPbQ61KMhDTivgf4PEklsZ/jhUtX2TVBMxd9O19kBzroJ2bGW1H3Dw+Otl9x/GZkJNmsZNORVeYariVQ==" saltValue="o/1/Tl9zvItpVGVhFIxycw==" spinCount="100000" sheet="1" objects="1" scenarios="1" selectLockedCells="1"/>
  <mergeCells count="72"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  <mergeCell ref="A15:A16"/>
    <mergeCell ref="B15:B16"/>
    <mergeCell ref="C15:D15"/>
    <mergeCell ref="I15:J16"/>
    <mergeCell ref="K15:K16"/>
    <mergeCell ref="A12:B12"/>
    <mergeCell ref="C12:H12"/>
    <mergeCell ref="J12:Q12"/>
    <mergeCell ref="J13:Q13"/>
    <mergeCell ref="A14:Q14"/>
    <mergeCell ref="L15:Q16"/>
    <mergeCell ref="L17:Q17"/>
    <mergeCell ref="L18:Q18"/>
    <mergeCell ref="L19:Q19"/>
    <mergeCell ref="L20:Q20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47:Q47"/>
    <mergeCell ref="A48:H48"/>
    <mergeCell ref="A49:H49"/>
    <mergeCell ref="A50:H50"/>
    <mergeCell ref="O50:P50"/>
    <mergeCell ref="B62:C62"/>
    <mergeCell ref="E62:I62"/>
    <mergeCell ref="L62:Q62"/>
    <mergeCell ref="A51:H51"/>
    <mergeCell ref="O51:P51"/>
    <mergeCell ref="A53:Q53"/>
    <mergeCell ref="A54:A55"/>
    <mergeCell ref="B54:C54"/>
    <mergeCell ref="P54:Q55"/>
    <mergeCell ref="B55:O55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62"/>
  <sheetViews>
    <sheetView showGridLines="0" topLeftCell="A19" zoomScale="70" zoomScaleNormal="70" workbookViewId="0">
      <selection activeCell="C45" sqref="C45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8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52" t="s">
        <v>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4"/>
      <c r="R1" s="4"/>
    </row>
    <row r="2" spans="1:18" x14ac:dyDescent="0.3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6"/>
    </row>
    <row r="3" spans="1:18" ht="20.100000000000001" customHeight="1" x14ac:dyDescent="0.35">
      <c r="A3" s="156" t="s">
        <v>17</v>
      </c>
      <c r="B3" s="157"/>
      <c r="C3" s="158"/>
      <c r="D3" s="159"/>
      <c r="E3" s="159"/>
      <c r="F3" s="159"/>
      <c r="G3" s="159"/>
      <c r="H3" s="160"/>
      <c r="I3" s="161"/>
      <c r="J3" s="162"/>
      <c r="K3" s="162"/>
      <c r="L3" s="162"/>
      <c r="M3" s="162"/>
      <c r="N3" s="162"/>
      <c r="O3" s="162"/>
      <c r="P3" s="162"/>
      <c r="Q3" s="162"/>
      <c r="R3" s="8"/>
    </row>
    <row r="4" spans="1:18" ht="20.100000000000001" customHeight="1" x14ac:dyDescent="0.35">
      <c r="A4" s="163" t="s">
        <v>18</v>
      </c>
      <c r="B4" s="164"/>
      <c r="C4" s="165"/>
      <c r="D4" s="166"/>
      <c r="E4" s="166"/>
      <c r="F4" s="166"/>
      <c r="G4" s="166"/>
      <c r="H4" s="167"/>
      <c r="I4" s="161"/>
      <c r="J4" s="162"/>
      <c r="K4" s="162"/>
      <c r="L4" s="162"/>
      <c r="M4" s="162"/>
      <c r="N4" s="162"/>
      <c r="O4" s="162"/>
      <c r="P4" s="162"/>
      <c r="Q4" s="162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61"/>
      <c r="J5" s="162"/>
      <c r="K5" s="162"/>
      <c r="L5" s="162"/>
      <c r="M5" s="162"/>
      <c r="N5" s="162"/>
      <c r="O5" s="162"/>
      <c r="P5" s="162"/>
      <c r="Q5" s="162"/>
      <c r="R5" s="8"/>
    </row>
    <row r="6" spans="1:18" ht="20.100000000000001" customHeight="1" x14ac:dyDescent="0.35">
      <c r="A6" s="156" t="s">
        <v>14</v>
      </c>
      <c r="B6" s="157"/>
      <c r="C6" s="168"/>
      <c r="D6" s="169"/>
      <c r="E6" s="169"/>
      <c r="F6" s="169"/>
      <c r="G6" s="169"/>
      <c r="H6" s="170"/>
      <c r="I6" s="161"/>
      <c r="J6" s="162"/>
      <c r="K6" s="162"/>
      <c r="L6" s="162"/>
      <c r="M6" s="162"/>
      <c r="N6" s="162"/>
      <c r="O6" s="162"/>
      <c r="P6" s="162"/>
      <c r="Q6" s="162"/>
      <c r="R6" s="8"/>
    </row>
    <row r="7" spans="1:18" ht="20.100000000000001" customHeight="1" x14ac:dyDescent="0.35">
      <c r="A7" s="163" t="s">
        <v>0</v>
      </c>
      <c r="B7" s="164"/>
      <c r="C7" s="165"/>
      <c r="D7" s="166"/>
      <c r="E7" s="166"/>
      <c r="F7" s="166"/>
      <c r="G7" s="166"/>
      <c r="H7" s="167"/>
      <c r="I7" s="161"/>
      <c r="J7" s="162"/>
      <c r="K7" s="162"/>
      <c r="L7" s="162"/>
      <c r="M7" s="162"/>
      <c r="N7" s="162"/>
      <c r="O7" s="162"/>
      <c r="P7" s="162"/>
      <c r="Q7" s="162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61"/>
      <c r="J8" s="162"/>
      <c r="K8" s="162"/>
      <c r="L8" s="162"/>
      <c r="M8" s="162"/>
      <c r="N8" s="162"/>
      <c r="O8" s="162"/>
      <c r="P8" s="162"/>
      <c r="Q8" s="162"/>
      <c r="R8" s="8"/>
    </row>
    <row r="9" spans="1:18" ht="30" customHeight="1" x14ac:dyDescent="0.35">
      <c r="A9" s="171" t="s">
        <v>16</v>
      </c>
      <c r="B9" s="171"/>
      <c r="C9" s="172"/>
      <c r="D9" s="172"/>
      <c r="E9" s="172"/>
      <c r="F9" s="172"/>
      <c r="G9" s="172"/>
      <c r="H9" s="172"/>
      <c r="I9" s="162"/>
      <c r="J9" s="162"/>
      <c r="K9" s="162"/>
      <c r="L9" s="162"/>
      <c r="M9" s="162"/>
      <c r="N9" s="162"/>
      <c r="O9" s="162"/>
      <c r="P9" s="162"/>
      <c r="Q9" s="162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71" t="s">
        <v>24</v>
      </c>
      <c r="B11" s="171"/>
      <c r="C11" s="173" t="s">
        <v>46</v>
      </c>
      <c r="D11" s="174"/>
      <c r="E11" s="174"/>
      <c r="F11" s="174"/>
      <c r="G11" s="174"/>
      <c r="H11" s="175"/>
      <c r="I11" s="17" t="s">
        <v>32</v>
      </c>
      <c r="J11" s="180" t="s">
        <v>33</v>
      </c>
      <c r="K11" s="180"/>
      <c r="L11" s="180"/>
      <c r="M11" s="180"/>
      <c r="N11" s="180"/>
      <c r="O11" s="180"/>
      <c r="P11" s="180"/>
      <c r="Q11" s="180"/>
      <c r="R11" s="8"/>
    </row>
    <row r="12" spans="1:18" ht="33" customHeight="1" x14ac:dyDescent="0.35">
      <c r="A12" s="183" t="s">
        <v>25</v>
      </c>
      <c r="B12" s="184"/>
      <c r="C12" s="185">
        <v>2024</v>
      </c>
      <c r="D12" s="186"/>
      <c r="E12" s="186"/>
      <c r="F12" s="186"/>
      <c r="G12" s="186"/>
      <c r="H12" s="187"/>
      <c r="I12" s="18"/>
      <c r="J12" s="180" t="s">
        <v>34</v>
      </c>
      <c r="K12" s="180"/>
      <c r="L12" s="180"/>
      <c r="M12" s="180"/>
      <c r="N12" s="180"/>
      <c r="O12" s="180"/>
      <c r="P12" s="180"/>
      <c r="Q12" s="180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81" t="s">
        <v>35</v>
      </c>
      <c r="K13" s="181"/>
      <c r="L13" s="181"/>
      <c r="M13" s="181"/>
      <c r="N13" s="181"/>
      <c r="O13" s="181"/>
      <c r="P13" s="181"/>
      <c r="Q13" s="181"/>
    </row>
    <row r="14" spans="1:18" ht="18.75" customHeight="1" x14ac:dyDescent="0.35">
      <c r="A14" s="182" t="s">
        <v>53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22"/>
    </row>
    <row r="15" spans="1:18" s="26" customFormat="1" ht="15" customHeight="1" x14ac:dyDescent="0.4">
      <c r="A15" s="188" t="s">
        <v>23</v>
      </c>
      <c r="B15" s="190" t="s">
        <v>6</v>
      </c>
      <c r="C15" s="192" t="s">
        <v>5</v>
      </c>
      <c r="D15" s="193"/>
      <c r="E15" s="23" t="s">
        <v>21</v>
      </c>
      <c r="F15" s="23"/>
      <c r="G15" s="23" t="s">
        <v>38</v>
      </c>
      <c r="H15" s="24"/>
      <c r="I15" s="176" t="s">
        <v>15</v>
      </c>
      <c r="J15" s="176"/>
      <c r="K15" s="194"/>
      <c r="L15" s="176" t="s">
        <v>40</v>
      </c>
      <c r="M15" s="176"/>
      <c r="N15" s="176"/>
      <c r="O15" s="176"/>
      <c r="P15" s="176"/>
      <c r="Q15" s="177"/>
      <c r="R15" s="25"/>
    </row>
    <row r="16" spans="1:18" s="26" customFormat="1" ht="20.25" customHeight="1" x14ac:dyDescent="0.35">
      <c r="A16" s="189"/>
      <c r="B16" s="191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78"/>
      <c r="J16" s="178"/>
      <c r="K16" s="195"/>
      <c r="L16" s="178"/>
      <c r="M16" s="178"/>
      <c r="N16" s="178"/>
      <c r="O16" s="178"/>
      <c r="P16" s="178"/>
      <c r="Q16" s="179"/>
    </row>
    <row r="17" spans="1:17" ht="30" customHeight="1" x14ac:dyDescent="0.35">
      <c r="A17" s="138">
        <v>43982</v>
      </c>
      <c r="B17" s="137" t="s">
        <v>11</v>
      </c>
      <c r="C17" s="76"/>
      <c r="D17" s="76"/>
      <c r="E17" s="84"/>
      <c r="F17" s="104"/>
      <c r="G17" s="84"/>
      <c r="H17" s="104"/>
      <c r="I17" s="81" t="str">
        <f t="shared" ref="I17:I18" si="0">IF(D17,IF(C17,IF(C17&gt;D17,D17+"24:00"-C17,D17-C17)-E17,""),"")</f>
        <v/>
      </c>
      <c r="J17" s="57" t="s">
        <v>13</v>
      </c>
      <c r="K17" s="102"/>
      <c r="L17" s="242"/>
      <c r="M17" s="243"/>
      <c r="N17" s="243"/>
      <c r="O17" s="243"/>
      <c r="P17" s="243"/>
      <c r="Q17" s="244"/>
    </row>
    <row r="18" spans="1:17" ht="30" customHeight="1" x14ac:dyDescent="0.35">
      <c r="A18" s="138">
        <v>43983</v>
      </c>
      <c r="B18" s="137" t="s">
        <v>1</v>
      </c>
      <c r="C18" s="76"/>
      <c r="D18" s="76"/>
      <c r="E18" s="84"/>
      <c r="F18" s="104"/>
      <c r="G18" s="84"/>
      <c r="H18" s="104"/>
      <c r="I18" s="81" t="str">
        <f t="shared" si="0"/>
        <v/>
      </c>
      <c r="J18" s="57" t="s">
        <v>13</v>
      </c>
      <c r="K18" s="102"/>
      <c r="L18" s="239"/>
      <c r="M18" s="240"/>
      <c r="N18" s="240"/>
      <c r="O18" s="240"/>
      <c r="P18" s="240"/>
      <c r="Q18" s="241"/>
    </row>
    <row r="19" spans="1:17" ht="30" customHeight="1" x14ac:dyDescent="0.35">
      <c r="A19" s="1">
        <v>43984</v>
      </c>
      <c r="B19" s="50" t="s">
        <v>12</v>
      </c>
      <c r="C19" s="75"/>
      <c r="D19" s="75"/>
      <c r="E19" s="85"/>
      <c r="F19" s="104"/>
      <c r="G19" s="85"/>
      <c r="H19" s="104"/>
      <c r="I19" s="80" t="str">
        <f t="shared" ref="I19" si="1">IF(D19,IF(C19,IF(C19&gt;D19,D19+"24:00"-C19,D19-C19)-E19,""),"")</f>
        <v/>
      </c>
      <c r="J19" s="54" t="s">
        <v>13</v>
      </c>
      <c r="K19" s="102"/>
      <c r="L19" s="233"/>
      <c r="M19" s="234"/>
      <c r="N19" s="234"/>
      <c r="O19" s="234"/>
      <c r="P19" s="234"/>
      <c r="Q19" s="235"/>
    </row>
    <row r="20" spans="1:17" ht="30" customHeight="1" x14ac:dyDescent="0.35">
      <c r="A20" s="1">
        <v>43985</v>
      </c>
      <c r="B20" s="50" t="s">
        <v>7</v>
      </c>
      <c r="C20" s="75"/>
      <c r="D20" s="75"/>
      <c r="E20" s="85"/>
      <c r="F20" s="104"/>
      <c r="G20" s="85"/>
      <c r="H20" s="104"/>
      <c r="I20" s="80" t="str">
        <f t="shared" ref="I20:I47" si="2">IF(D20,IF(C20,IF(C20&gt;D20,D20+"24:00"-C20,D20-C20)-E20,""),"")</f>
        <v/>
      </c>
      <c r="J20" s="54" t="s">
        <v>13</v>
      </c>
      <c r="K20" s="102"/>
      <c r="L20" s="230"/>
      <c r="M20" s="231"/>
      <c r="N20" s="231"/>
      <c r="O20" s="231"/>
      <c r="P20" s="231"/>
      <c r="Q20" s="232"/>
    </row>
    <row r="21" spans="1:17" ht="30" customHeight="1" x14ac:dyDescent="0.35">
      <c r="A21" s="1">
        <v>43986</v>
      </c>
      <c r="B21" s="50" t="s">
        <v>8</v>
      </c>
      <c r="C21" s="119"/>
      <c r="D21" s="119"/>
      <c r="E21" s="118"/>
      <c r="F21" s="136"/>
      <c r="G21" s="118"/>
      <c r="H21" s="136"/>
      <c r="I21" s="123" t="str">
        <f t="shared" si="2"/>
        <v/>
      </c>
      <c r="J21" s="126" t="s">
        <v>13</v>
      </c>
      <c r="K21" s="125"/>
      <c r="L21" s="236"/>
      <c r="M21" s="237"/>
      <c r="N21" s="237"/>
      <c r="O21" s="237"/>
      <c r="P21" s="237"/>
      <c r="Q21" s="238"/>
    </row>
    <row r="22" spans="1:17" ht="30" customHeight="1" x14ac:dyDescent="0.35">
      <c r="A22" s="1">
        <v>43987</v>
      </c>
      <c r="B22" s="50" t="s">
        <v>9</v>
      </c>
      <c r="C22" s="75"/>
      <c r="D22" s="75"/>
      <c r="E22" s="85"/>
      <c r="F22" s="104"/>
      <c r="G22" s="85"/>
      <c r="H22" s="104"/>
      <c r="I22" s="80" t="str">
        <f t="shared" si="2"/>
        <v/>
      </c>
      <c r="J22" s="54" t="s">
        <v>13</v>
      </c>
      <c r="K22" s="102"/>
      <c r="L22" s="230"/>
      <c r="M22" s="231"/>
      <c r="N22" s="231"/>
      <c r="O22" s="231"/>
      <c r="P22" s="231"/>
      <c r="Q22" s="232"/>
    </row>
    <row r="23" spans="1:17" ht="30" customHeight="1" x14ac:dyDescent="0.35">
      <c r="A23" s="1">
        <v>43988</v>
      </c>
      <c r="B23" s="50" t="s">
        <v>10</v>
      </c>
      <c r="C23" s="75"/>
      <c r="D23" s="75"/>
      <c r="E23" s="85"/>
      <c r="F23" s="104"/>
      <c r="G23" s="85"/>
      <c r="H23" s="104"/>
      <c r="I23" s="80" t="str">
        <f t="shared" si="2"/>
        <v/>
      </c>
      <c r="J23" s="54" t="s">
        <v>13</v>
      </c>
      <c r="K23" s="102"/>
      <c r="L23" s="233"/>
      <c r="M23" s="234"/>
      <c r="N23" s="234"/>
      <c r="O23" s="234"/>
      <c r="P23" s="234"/>
      <c r="Q23" s="235"/>
    </row>
    <row r="24" spans="1:17" ht="30" customHeight="1" x14ac:dyDescent="0.35">
      <c r="A24" s="138">
        <v>43989</v>
      </c>
      <c r="B24" s="137" t="s">
        <v>11</v>
      </c>
      <c r="C24" s="76"/>
      <c r="D24" s="76"/>
      <c r="E24" s="84"/>
      <c r="F24" s="104"/>
      <c r="G24" s="84"/>
      <c r="H24" s="104"/>
      <c r="I24" s="81" t="str">
        <f t="shared" si="2"/>
        <v/>
      </c>
      <c r="J24" s="57" t="s">
        <v>13</v>
      </c>
      <c r="K24" s="102"/>
      <c r="L24" s="242"/>
      <c r="M24" s="243"/>
      <c r="N24" s="243"/>
      <c r="O24" s="243"/>
      <c r="P24" s="243"/>
      <c r="Q24" s="244"/>
    </row>
    <row r="25" spans="1:17" ht="30" customHeight="1" x14ac:dyDescent="0.35">
      <c r="A25" s="138">
        <v>43990</v>
      </c>
      <c r="B25" s="137" t="s">
        <v>1</v>
      </c>
      <c r="C25" s="76"/>
      <c r="D25" s="76"/>
      <c r="E25" s="84"/>
      <c r="F25" s="104"/>
      <c r="G25" s="84"/>
      <c r="H25" s="104"/>
      <c r="I25" s="81" t="str">
        <f t="shared" ref="I25" si="3">IF(D25,IF(C25,IF(C25&gt;D25,D25+"24:00"-C25,D25-C25)-E25,""),"")</f>
        <v/>
      </c>
      <c r="J25" s="57" t="s">
        <v>13</v>
      </c>
      <c r="K25" s="102"/>
      <c r="L25" s="239"/>
      <c r="M25" s="240"/>
      <c r="N25" s="240"/>
      <c r="O25" s="240"/>
      <c r="P25" s="240"/>
      <c r="Q25" s="241"/>
    </row>
    <row r="26" spans="1:17" ht="30" customHeight="1" x14ac:dyDescent="0.35">
      <c r="A26" s="1">
        <v>43991</v>
      </c>
      <c r="B26" s="50" t="s">
        <v>12</v>
      </c>
      <c r="C26" s="75"/>
      <c r="D26" s="75"/>
      <c r="E26" s="85"/>
      <c r="F26" s="104"/>
      <c r="G26" s="85"/>
      <c r="H26" s="104"/>
      <c r="I26" s="80" t="str">
        <f t="shared" ref="I26" si="4">IF(D26,IF(C26,IF(C26&gt;D26,D26+"24:00"-C26,D26-C26)-E26,""),"")</f>
        <v/>
      </c>
      <c r="J26" s="54" t="s">
        <v>13</v>
      </c>
      <c r="K26" s="102"/>
      <c r="L26" s="233"/>
      <c r="M26" s="234"/>
      <c r="N26" s="234"/>
      <c r="O26" s="234"/>
      <c r="P26" s="234"/>
      <c r="Q26" s="235"/>
    </row>
    <row r="27" spans="1:17" ht="30" customHeight="1" x14ac:dyDescent="0.35">
      <c r="A27" s="1">
        <v>43992</v>
      </c>
      <c r="B27" s="50" t="s">
        <v>7</v>
      </c>
      <c r="C27" s="75"/>
      <c r="D27" s="75"/>
      <c r="E27" s="85"/>
      <c r="F27" s="104"/>
      <c r="G27" s="85"/>
      <c r="H27" s="104"/>
      <c r="I27" s="80" t="str">
        <f t="shared" si="2"/>
        <v/>
      </c>
      <c r="J27" s="54" t="s">
        <v>13</v>
      </c>
      <c r="K27" s="102"/>
      <c r="L27" s="230"/>
      <c r="M27" s="231"/>
      <c r="N27" s="231"/>
      <c r="O27" s="231"/>
      <c r="P27" s="231"/>
      <c r="Q27" s="232"/>
    </row>
    <row r="28" spans="1:17" ht="30" customHeight="1" x14ac:dyDescent="0.35">
      <c r="A28" s="1">
        <v>43993</v>
      </c>
      <c r="B28" s="50" t="s">
        <v>8</v>
      </c>
      <c r="C28" s="119"/>
      <c r="D28" s="119"/>
      <c r="E28" s="118"/>
      <c r="F28" s="136"/>
      <c r="G28" s="118"/>
      <c r="H28" s="136"/>
      <c r="I28" s="123" t="str">
        <f t="shared" si="2"/>
        <v/>
      </c>
      <c r="J28" s="126" t="s">
        <v>13</v>
      </c>
      <c r="K28" s="125"/>
      <c r="L28" s="236"/>
      <c r="M28" s="237"/>
      <c r="N28" s="237"/>
      <c r="O28" s="237"/>
      <c r="P28" s="237"/>
      <c r="Q28" s="238"/>
    </row>
    <row r="29" spans="1:17" ht="30" customHeight="1" x14ac:dyDescent="0.35">
      <c r="A29" s="1">
        <v>43994</v>
      </c>
      <c r="B29" s="50" t="s">
        <v>9</v>
      </c>
      <c r="C29" s="75"/>
      <c r="D29" s="75"/>
      <c r="E29" s="85"/>
      <c r="F29" s="104"/>
      <c r="G29" s="85"/>
      <c r="H29" s="104"/>
      <c r="I29" s="80" t="str">
        <f t="shared" si="2"/>
        <v/>
      </c>
      <c r="J29" s="54" t="s">
        <v>13</v>
      </c>
      <c r="K29" s="102"/>
      <c r="L29" s="230"/>
      <c r="M29" s="231"/>
      <c r="N29" s="231"/>
      <c r="O29" s="231"/>
      <c r="P29" s="231"/>
      <c r="Q29" s="232"/>
    </row>
    <row r="30" spans="1:17" ht="30" customHeight="1" x14ac:dyDescent="0.35">
      <c r="A30" s="1">
        <v>43995</v>
      </c>
      <c r="B30" s="50" t="s">
        <v>10</v>
      </c>
      <c r="C30" s="75"/>
      <c r="D30" s="75"/>
      <c r="E30" s="85"/>
      <c r="F30" s="104"/>
      <c r="G30" s="85"/>
      <c r="H30" s="104"/>
      <c r="I30" s="80" t="str">
        <f t="shared" si="2"/>
        <v/>
      </c>
      <c r="J30" s="54" t="s">
        <v>13</v>
      </c>
      <c r="K30" s="102"/>
      <c r="L30" s="230"/>
      <c r="M30" s="231"/>
      <c r="N30" s="231"/>
      <c r="O30" s="231"/>
      <c r="P30" s="231"/>
      <c r="Q30" s="232"/>
    </row>
    <row r="31" spans="1:17" ht="30" customHeight="1" x14ac:dyDescent="0.35">
      <c r="A31" s="138">
        <v>43996</v>
      </c>
      <c r="B31" s="137" t="s">
        <v>11</v>
      </c>
      <c r="C31" s="76"/>
      <c r="D31" s="76"/>
      <c r="E31" s="84"/>
      <c r="F31" s="104"/>
      <c r="G31" s="84"/>
      <c r="H31" s="104"/>
      <c r="I31" s="81" t="str">
        <f t="shared" si="2"/>
        <v/>
      </c>
      <c r="J31" s="57" t="s">
        <v>13</v>
      </c>
      <c r="K31" s="102"/>
      <c r="L31" s="242"/>
      <c r="M31" s="243"/>
      <c r="N31" s="243"/>
      <c r="O31" s="243"/>
      <c r="P31" s="243"/>
      <c r="Q31" s="244"/>
    </row>
    <row r="32" spans="1:17" ht="30" customHeight="1" x14ac:dyDescent="0.35">
      <c r="A32" s="138">
        <v>43997</v>
      </c>
      <c r="B32" s="137" t="s">
        <v>1</v>
      </c>
      <c r="C32" s="76"/>
      <c r="D32" s="76"/>
      <c r="E32" s="84"/>
      <c r="F32" s="104"/>
      <c r="G32" s="84"/>
      <c r="H32" s="104"/>
      <c r="I32" s="81" t="str">
        <f t="shared" ref="I32" si="5">IF(D32,IF(C32,IF(C32&gt;D32,D32+"24:00"-C32,D32-C32)-E32,""),"")</f>
        <v/>
      </c>
      <c r="J32" s="57" t="s">
        <v>13</v>
      </c>
      <c r="K32" s="102"/>
      <c r="L32" s="239"/>
      <c r="M32" s="240"/>
      <c r="N32" s="240"/>
      <c r="O32" s="240"/>
      <c r="P32" s="240"/>
      <c r="Q32" s="241"/>
    </row>
    <row r="33" spans="1:18" ht="30" customHeight="1" x14ac:dyDescent="0.35">
      <c r="A33" s="1">
        <v>43998</v>
      </c>
      <c r="B33" s="50" t="s">
        <v>12</v>
      </c>
      <c r="C33" s="75"/>
      <c r="D33" s="75"/>
      <c r="E33" s="85"/>
      <c r="F33" s="104"/>
      <c r="G33" s="85"/>
      <c r="H33" s="104"/>
      <c r="I33" s="80" t="str">
        <f t="shared" ref="I33" si="6">IF(D33,IF(C33,IF(C33&gt;D33,D33+"24:00"-C33,D33-C33)-E33,""),"")</f>
        <v/>
      </c>
      <c r="J33" s="54" t="s">
        <v>13</v>
      </c>
      <c r="K33" s="102"/>
      <c r="L33" s="233"/>
      <c r="M33" s="234"/>
      <c r="N33" s="234"/>
      <c r="O33" s="234"/>
      <c r="P33" s="234"/>
      <c r="Q33" s="235"/>
    </row>
    <row r="34" spans="1:18" ht="30" customHeight="1" x14ac:dyDescent="0.35">
      <c r="A34" s="1">
        <v>43999</v>
      </c>
      <c r="B34" s="50" t="s">
        <v>7</v>
      </c>
      <c r="C34" s="75"/>
      <c r="D34" s="75"/>
      <c r="E34" s="85"/>
      <c r="F34" s="104"/>
      <c r="G34" s="85"/>
      <c r="H34" s="104"/>
      <c r="I34" s="80" t="str">
        <f t="shared" si="2"/>
        <v/>
      </c>
      <c r="J34" s="54" t="s">
        <v>13</v>
      </c>
      <c r="K34" s="102"/>
      <c r="L34" s="230"/>
      <c r="M34" s="231"/>
      <c r="N34" s="231"/>
      <c r="O34" s="231"/>
      <c r="P34" s="231"/>
      <c r="Q34" s="232"/>
    </row>
    <row r="35" spans="1:18" ht="30" customHeight="1" x14ac:dyDescent="0.35">
      <c r="A35" s="1">
        <v>44000</v>
      </c>
      <c r="B35" s="50" t="s">
        <v>8</v>
      </c>
      <c r="C35" s="119"/>
      <c r="D35" s="119"/>
      <c r="E35" s="118"/>
      <c r="F35" s="136"/>
      <c r="G35" s="118"/>
      <c r="H35" s="136"/>
      <c r="I35" s="123" t="str">
        <f t="shared" si="2"/>
        <v/>
      </c>
      <c r="J35" s="126" t="s">
        <v>13</v>
      </c>
      <c r="K35" s="125"/>
      <c r="L35" s="236"/>
      <c r="M35" s="237"/>
      <c r="N35" s="237"/>
      <c r="O35" s="237"/>
      <c r="P35" s="237"/>
      <c r="Q35" s="238"/>
    </row>
    <row r="36" spans="1:18" ht="30" customHeight="1" x14ac:dyDescent="0.35">
      <c r="A36" s="1">
        <v>44001</v>
      </c>
      <c r="B36" s="50" t="s">
        <v>9</v>
      </c>
      <c r="C36" s="75"/>
      <c r="D36" s="75"/>
      <c r="E36" s="85"/>
      <c r="F36" s="104"/>
      <c r="G36" s="85"/>
      <c r="H36" s="104"/>
      <c r="I36" s="80" t="str">
        <f t="shared" si="2"/>
        <v/>
      </c>
      <c r="J36" s="54" t="s">
        <v>13</v>
      </c>
      <c r="K36" s="102"/>
      <c r="L36" s="233"/>
      <c r="M36" s="234"/>
      <c r="N36" s="234"/>
      <c r="O36" s="234"/>
      <c r="P36" s="234"/>
      <c r="Q36" s="235"/>
    </row>
    <row r="37" spans="1:18" ht="30" customHeight="1" x14ac:dyDescent="0.35">
      <c r="A37" s="1">
        <v>44002</v>
      </c>
      <c r="B37" s="50" t="s">
        <v>10</v>
      </c>
      <c r="C37" s="75"/>
      <c r="D37" s="75"/>
      <c r="E37" s="85"/>
      <c r="F37" s="104"/>
      <c r="G37" s="85"/>
      <c r="H37" s="104"/>
      <c r="I37" s="80" t="str">
        <f t="shared" si="2"/>
        <v/>
      </c>
      <c r="J37" s="54" t="s">
        <v>13</v>
      </c>
      <c r="K37" s="102"/>
      <c r="L37" s="233"/>
      <c r="M37" s="234"/>
      <c r="N37" s="234"/>
      <c r="O37" s="234"/>
      <c r="P37" s="234"/>
      <c r="Q37" s="235"/>
    </row>
    <row r="38" spans="1:18" ht="30" customHeight="1" x14ac:dyDescent="0.35">
      <c r="A38" s="138">
        <v>44003</v>
      </c>
      <c r="B38" s="137" t="s">
        <v>11</v>
      </c>
      <c r="C38" s="76"/>
      <c r="D38" s="76"/>
      <c r="E38" s="84"/>
      <c r="F38" s="104"/>
      <c r="G38" s="84"/>
      <c r="H38" s="104"/>
      <c r="I38" s="81" t="str">
        <f t="shared" si="2"/>
        <v/>
      </c>
      <c r="J38" s="57" t="s">
        <v>13</v>
      </c>
      <c r="K38" s="102"/>
      <c r="L38" s="242"/>
      <c r="M38" s="243"/>
      <c r="N38" s="243"/>
      <c r="O38" s="243"/>
      <c r="P38" s="243"/>
      <c r="Q38" s="244"/>
    </row>
    <row r="39" spans="1:18" ht="30" customHeight="1" x14ac:dyDescent="0.35">
      <c r="A39" s="138">
        <v>44004</v>
      </c>
      <c r="B39" s="137" t="s">
        <v>1</v>
      </c>
      <c r="C39" s="76"/>
      <c r="D39" s="76"/>
      <c r="E39" s="84"/>
      <c r="F39" s="104"/>
      <c r="G39" s="84"/>
      <c r="H39" s="104"/>
      <c r="I39" s="81" t="str">
        <f t="shared" ref="I39" si="7">IF(D39,IF(C39,IF(C39&gt;D39,D39+"24:00"-C39,D39-C39)-E39,""),"")</f>
        <v/>
      </c>
      <c r="J39" s="57" t="s">
        <v>13</v>
      </c>
      <c r="K39" s="102"/>
      <c r="L39" s="239"/>
      <c r="M39" s="240"/>
      <c r="N39" s="240"/>
      <c r="O39" s="240"/>
      <c r="P39" s="240"/>
      <c r="Q39" s="241"/>
    </row>
    <row r="40" spans="1:18" ht="30" customHeight="1" x14ac:dyDescent="0.35">
      <c r="A40" s="1">
        <v>44005</v>
      </c>
      <c r="B40" s="50" t="s">
        <v>12</v>
      </c>
      <c r="C40" s="75"/>
      <c r="D40" s="75"/>
      <c r="E40" s="85"/>
      <c r="F40" s="104"/>
      <c r="G40" s="85"/>
      <c r="H40" s="104"/>
      <c r="I40" s="80" t="str">
        <f t="shared" ref="I40" si="8">IF(D40,IF(C40,IF(C40&gt;D40,D40+"24:00"-C40,D40-C40)-E40,""),"")</f>
        <v/>
      </c>
      <c r="J40" s="54" t="s">
        <v>13</v>
      </c>
      <c r="K40" s="102"/>
      <c r="L40" s="233"/>
      <c r="M40" s="234"/>
      <c r="N40" s="234"/>
      <c r="O40" s="234"/>
      <c r="P40" s="234"/>
      <c r="Q40" s="235"/>
    </row>
    <row r="41" spans="1:18" ht="30" customHeight="1" x14ac:dyDescent="0.35">
      <c r="A41" s="1">
        <v>44006</v>
      </c>
      <c r="B41" s="50" t="s">
        <v>7</v>
      </c>
      <c r="C41" s="75"/>
      <c r="D41" s="75"/>
      <c r="E41" s="85"/>
      <c r="F41" s="104"/>
      <c r="G41" s="85"/>
      <c r="H41" s="104"/>
      <c r="I41" s="80" t="str">
        <f t="shared" si="2"/>
        <v/>
      </c>
      <c r="J41" s="54" t="s">
        <v>13</v>
      </c>
      <c r="K41" s="102"/>
      <c r="L41" s="230"/>
      <c r="M41" s="231"/>
      <c r="N41" s="231"/>
      <c r="O41" s="231"/>
      <c r="P41" s="231"/>
      <c r="Q41" s="232"/>
    </row>
    <row r="42" spans="1:18" ht="30" customHeight="1" x14ac:dyDescent="0.35">
      <c r="A42" s="1">
        <v>44007</v>
      </c>
      <c r="B42" s="50" t="s">
        <v>8</v>
      </c>
      <c r="C42" s="119"/>
      <c r="D42" s="119"/>
      <c r="E42" s="118"/>
      <c r="F42" s="136"/>
      <c r="G42" s="118"/>
      <c r="H42" s="136"/>
      <c r="I42" s="123" t="str">
        <f t="shared" si="2"/>
        <v/>
      </c>
      <c r="J42" s="126" t="s">
        <v>13</v>
      </c>
      <c r="K42" s="125"/>
      <c r="L42" s="236"/>
      <c r="M42" s="237"/>
      <c r="N42" s="237"/>
      <c r="O42" s="237"/>
      <c r="P42" s="237"/>
      <c r="Q42" s="238"/>
    </row>
    <row r="43" spans="1:18" ht="30" customHeight="1" x14ac:dyDescent="0.35">
      <c r="A43" s="1">
        <v>44008</v>
      </c>
      <c r="B43" s="50" t="s">
        <v>9</v>
      </c>
      <c r="C43" s="75"/>
      <c r="D43" s="75"/>
      <c r="E43" s="85"/>
      <c r="F43" s="104"/>
      <c r="G43" s="85"/>
      <c r="H43" s="104"/>
      <c r="I43" s="80" t="str">
        <f t="shared" si="2"/>
        <v/>
      </c>
      <c r="J43" s="54" t="s">
        <v>13</v>
      </c>
      <c r="K43" s="102"/>
      <c r="L43" s="233"/>
      <c r="M43" s="234"/>
      <c r="N43" s="234"/>
      <c r="O43" s="234"/>
      <c r="P43" s="234"/>
      <c r="Q43" s="235"/>
    </row>
    <row r="44" spans="1:18" ht="30" customHeight="1" x14ac:dyDescent="0.35">
      <c r="A44" s="1">
        <v>44009</v>
      </c>
      <c r="B44" s="50" t="s">
        <v>10</v>
      </c>
      <c r="C44" s="75"/>
      <c r="D44" s="75"/>
      <c r="E44" s="85"/>
      <c r="F44" s="104"/>
      <c r="G44" s="85"/>
      <c r="H44" s="104"/>
      <c r="I44" s="80" t="str">
        <f t="shared" si="2"/>
        <v/>
      </c>
      <c r="J44" s="54" t="s">
        <v>13</v>
      </c>
      <c r="K44" s="102"/>
      <c r="L44" s="230"/>
      <c r="M44" s="231"/>
      <c r="N44" s="231"/>
      <c r="O44" s="231"/>
      <c r="P44" s="231"/>
      <c r="Q44" s="232"/>
    </row>
    <row r="45" spans="1:18" ht="30" customHeight="1" x14ac:dyDescent="0.35">
      <c r="A45" s="138">
        <v>44010</v>
      </c>
      <c r="B45" s="137" t="s">
        <v>11</v>
      </c>
      <c r="C45" s="76"/>
      <c r="D45" s="76"/>
      <c r="E45" s="84"/>
      <c r="F45" s="104"/>
      <c r="G45" s="84"/>
      <c r="H45" s="104"/>
      <c r="I45" s="81" t="str">
        <f t="shared" si="2"/>
        <v/>
      </c>
      <c r="J45" s="57" t="s">
        <v>13</v>
      </c>
      <c r="K45" s="102"/>
      <c r="L45" s="242"/>
      <c r="M45" s="243"/>
      <c r="N45" s="243"/>
      <c r="O45" s="243"/>
      <c r="P45" s="243"/>
      <c r="Q45" s="244"/>
    </row>
    <row r="46" spans="1:18" ht="30" customHeight="1" x14ac:dyDescent="0.35">
      <c r="A46" s="138">
        <v>44011</v>
      </c>
      <c r="B46" s="137" t="s">
        <v>1</v>
      </c>
      <c r="C46" s="76"/>
      <c r="D46" s="76"/>
      <c r="E46" s="84"/>
      <c r="F46" s="104"/>
      <c r="G46" s="84"/>
      <c r="H46" s="104"/>
      <c r="I46" s="81" t="str">
        <f t="shared" ref="I46" si="9">IF(D46,IF(C46,IF(C46&gt;D46,D46+"24:00"-C46,D46-C46)-E46,""),"")</f>
        <v/>
      </c>
      <c r="J46" s="57" t="s">
        <v>13</v>
      </c>
      <c r="K46" s="102"/>
      <c r="L46" s="239"/>
      <c r="M46" s="240"/>
      <c r="N46" s="240"/>
      <c r="O46" s="240"/>
      <c r="P46" s="240"/>
      <c r="Q46" s="241"/>
    </row>
    <row r="47" spans="1:18" ht="30" customHeight="1" thickBot="1" x14ac:dyDescent="0.4">
      <c r="A47" s="3"/>
      <c r="B47" s="52"/>
      <c r="C47" s="77"/>
      <c r="D47" s="77"/>
      <c r="E47" s="86"/>
      <c r="F47" s="105"/>
      <c r="G47" s="86"/>
      <c r="H47" s="105"/>
      <c r="I47" s="80" t="str">
        <f t="shared" si="2"/>
        <v/>
      </c>
      <c r="J47" s="97" t="s">
        <v>13</v>
      </c>
      <c r="K47" s="103"/>
      <c r="L47" s="227"/>
      <c r="M47" s="228"/>
      <c r="N47" s="228"/>
      <c r="O47" s="228"/>
      <c r="P47" s="228"/>
      <c r="Q47" s="229"/>
    </row>
    <row r="48" spans="1:18" s="31" customFormat="1" ht="30" customHeight="1" thickBot="1" x14ac:dyDescent="0.6">
      <c r="A48" s="215" t="s">
        <v>41</v>
      </c>
      <c r="B48" s="216"/>
      <c r="C48" s="216"/>
      <c r="D48" s="216"/>
      <c r="E48" s="216"/>
      <c r="F48" s="216"/>
      <c r="G48" s="216"/>
      <c r="H48" s="217"/>
      <c r="I48" s="91">
        <f>SUM(I17:I47)</f>
        <v>0</v>
      </c>
      <c r="J48" s="58" t="s">
        <v>13</v>
      </c>
      <c r="K48" s="68"/>
      <c r="L48" s="69"/>
      <c r="M48" s="69"/>
      <c r="N48" s="69"/>
      <c r="O48" s="69"/>
      <c r="P48" s="69"/>
      <c r="Q48" s="69"/>
      <c r="R48" s="69"/>
    </row>
    <row r="49" spans="1:17" s="31" customFormat="1" ht="30" customHeight="1" thickBot="1" x14ac:dyDescent="0.6">
      <c r="A49" s="218" t="s">
        <v>45</v>
      </c>
      <c r="B49" s="216"/>
      <c r="C49" s="216"/>
      <c r="D49" s="216"/>
      <c r="E49" s="216"/>
      <c r="F49" s="216"/>
      <c r="G49" s="216"/>
      <c r="H49" s="217"/>
      <c r="I49" s="92"/>
      <c r="J49" s="30" t="s">
        <v>13</v>
      </c>
      <c r="K49" s="32"/>
      <c r="L49" s="33"/>
      <c r="M49" s="34"/>
      <c r="N49" s="35"/>
      <c r="O49" s="40"/>
      <c r="P49" s="40"/>
      <c r="Q49" s="37"/>
    </row>
    <row r="50" spans="1:17" s="31" customFormat="1" ht="30" customHeight="1" thickBot="1" x14ac:dyDescent="0.6">
      <c r="A50" s="218" t="s">
        <v>42</v>
      </c>
      <c r="B50" s="219"/>
      <c r="C50" s="219"/>
      <c r="D50" s="219"/>
      <c r="E50" s="219"/>
      <c r="F50" s="219"/>
      <c r="G50" s="219"/>
      <c r="H50" s="220"/>
      <c r="I50" s="91">
        <f>Mai!I51</f>
        <v>0</v>
      </c>
      <c r="J50" s="38" t="s">
        <v>13</v>
      </c>
      <c r="K50" s="39"/>
      <c r="L50" s="39"/>
      <c r="M50" s="39"/>
      <c r="N50" s="32"/>
      <c r="O50" s="221"/>
      <c r="P50" s="221"/>
      <c r="Q50" s="41"/>
    </row>
    <row r="51" spans="1:17" s="31" customFormat="1" ht="30" customHeight="1" thickBot="1" x14ac:dyDescent="0.6">
      <c r="A51" s="215" t="s">
        <v>44</v>
      </c>
      <c r="B51" s="216"/>
      <c r="C51" s="216"/>
      <c r="D51" s="216"/>
      <c r="E51" s="216"/>
      <c r="F51" s="216"/>
      <c r="G51" s="216"/>
      <c r="H51" s="217"/>
      <c r="I51" s="91">
        <f>I48-I49+I50</f>
        <v>0</v>
      </c>
      <c r="J51" s="38" t="s">
        <v>13</v>
      </c>
      <c r="K51" s="39"/>
      <c r="L51" s="39"/>
      <c r="M51" s="39"/>
      <c r="N51" s="32"/>
      <c r="O51" s="221"/>
      <c r="P51" s="221"/>
      <c r="Q51" s="41"/>
    </row>
    <row r="52" spans="1:17" s="31" customFormat="1" ht="30" customHeight="1" x14ac:dyDescent="0.5500000000000000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32"/>
      <c r="O52" s="40"/>
      <c r="P52" s="40"/>
      <c r="Q52" s="41"/>
    </row>
    <row r="53" spans="1:17" ht="15" customHeight="1" x14ac:dyDescent="0.35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</row>
    <row r="54" spans="1:17" ht="17.25" customHeight="1" x14ac:dyDescent="0.35">
      <c r="A54" s="223" t="s">
        <v>20</v>
      </c>
      <c r="B54" s="224" t="s">
        <v>28</v>
      </c>
      <c r="C54" s="224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225" t="s">
        <v>20</v>
      </c>
      <c r="Q54" s="225"/>
    </row>
    <row r="55" spans="1:17" s="44" customFormat="1" ht="35.1" customHeight="1" x14ac:dyDescent="0.45">
      <c r="A55" s="223"/>
      <c r="B55" s="226" t="s">
        <v>43</v>
      </c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5"/>
      <c r="Q55" s="225"/>
    </row>
    <row r="56" spans="1:17" ht="15.4" x14ac:dyDescent="0.45">
      <c r="B56" s="45" t="s">
        <v>19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6"/>
      <c r="Q56" s="46"/>
    </row>
    <row r="61" spans="1:17" ht="13.9" thickBot="1" x14ac:dyDescent="0.4">
      <c r="D61" s="47"/>
      <c r="I61" s="47"/>
    </row>
    <row r="62" spans="1:17" x14ac:dyDescent="0.35">
      <c r="B62" s="214" t="s">
        <v>23</v>
      </c>
      <c r="C62" s="214"/>
      <c r="D62" s="49"/>
      <c r="E62" s="214" t="s">
        <v>36</v>
      </c>
      <c r="F62" s="214"/>
      <c r="G62" s="214"/>
      <c r="H62" s="214"/>
      <c r="I62" s="214"/>
      <c r="L62" s="214" t="s">
        <v>37</v>
      </c>
      <c r="M62" s="214"/>
      <c r="N62" s="214"/>
      <c r="O62" s="214"/>
      <c r="P62" s="214"/>
      <c r="Q62" s="214"/>
    </row>
  </sheetData>
  <sheetProtection algorithmName="SHA-512" hashValue="3Q1dhrJhD9xksdII00Dd3wvzBr9ioHEhiZDDZtj+iT1SF4K29MhH3gA2wD9bE79Ji4K7l/V1GvIrAyNPeDFVBw==" saltValue="lTc0CPfZPlZEK/6QMcf3FA==" spinCount="100000" sheet="1" objects="1" scenarios="1" selectLockedCells="1"/>
  <mergeCells count="72">
    <mergeCell ref="B62:C62"/>
    <mergeCell ref="E62:I62"/>
    <mergeCell ref="L62:Q62"/>
    <mergeCell ref="A51:H51"/>
    <mergeCell ref="O51:P51"/>
    <mergeCell ref="A53:Q53"/>
    <mergeCell ref="A54:A55"/>
    <mergeCell ref="B54:C54"/>
    <mergeCell ref="P54:Q55"/>
    <mergeCell ref="B55:O55"/>
    <mergeCell ref="L47:Q47"/>
    <mergeCell ref="A48:H48"/>
    <mergeCell ref="A49:H49"/>
    <mergeCell ref="A50:H50"/>
    <mergeCell ref="O50:P50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15:Q16"/>
    <mergeCell ref="L17:Q17"/>
    <mergeCell ref="L18:Q18"/>
    <mergeCell ref="L19:Q19"/>
    <mergeCell ref="L20:Q20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A12:B12"/>
    <mergeCell ref="C12:H12"/>
    <mergeCell ref="J12:Q12"/>
    <mergeCell ref="J13:Q13"/>
    <mergeCell ref="A14:Q14"/>
    <mergeCell ref="A15:A16"/>
    <mergeCell ref="B15:B16"/>
    <mergeCell ref="C15:D15"/>
    <mergeCell ref="I15:J16"/>
    <mergeCell ref="K15:K16"/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62"/>
  <sheetViews>
    <sheetView showGridLines="0" topLeftCell="A16" zoomScale="70" zoomScaleNormal="70" workbookViewId="0">
      <selection activeCell="C43" sqref="C43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8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52" t="s">
        <v>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4"/>
      <c r="R1" s="4"/>
    </row>
    <row r="2" spans="1:18" x14ac:dyDescent="0.3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6"/>
    </row>
    <row r="3" spans="1:18" ht="20.100000000000001" customHeight="1" x14ac:dyDescent="0.35">
      <c r="A3" s="156" t="s">
        <v>17</v>
      </c>
      <c r="B3" s="157"/>
      <c r="C3" s="158"/>
      <c r="D3" s="159"/>
      <c r="E3" s="159"/>
      <c r="F3" s="159"/>
      <c r="G3" s="159"/>
      <c r="H3" s="160"/>
      <c r="I3" s="161"/>
      <c r="J3" s="162"/>
      <c r="K3" s="162"/>
      <c r="L3" s="162"/>
      <c r="M3" s="162"/>
      <c r="N3" s="162"/>
      <c r="O3" s="162"/>
      <c r="P3" s="162"/>
      <c r="Q3" s="162"/>
      <c r="R3" s="8"/>
    </row>
    <row r="4" spans="1:18" ht="20.100000000000001" customHeight="1" x14ac:dyDescent="0.35">
      <c r="A4" s="163" t="s">
        <v>18</v>
      </c>
      <c r="B4" s="164"/>
      <c r="C4" s="165"/>
      <c r="D4" s="166"/>
      <c r="E4" s="166"/>
      <c r="F4" s="166"/>
      <c r="G4" s="166"/>
      <c r="H4" s="167"/>
      <c r="I4" s="161"/>
      <c r="J4" s="162"/>
      <c r="K4" s="162"/>
      <c r="L4" s="162"/>
      <c r="M4" s="162"/>
      <c r="N4" s="162"/>
      <c r="O4" s="162"/>
      <c r="P4" s="162"/>
      <c r="Q4" s="162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61"/>
      <c r="J5" s="162"/>
      <c r="K5" s="162"/>
      <c r="L5" s="162"/>
      <c r="M5" s="162"/>
      <c r="N5" s="162"/>
      <c r="O5" s="162"/>
      <c r="P5" s="162"/>
      <c r="Q5" s="162"/>
      <c r="R5" s="8"/>
    </row>
    <row r="6" spans="1:18" ht="20.100000000000001" customHeight="1" x14ac:dyDescent="0.35">
      <c r="A6" s="156" t="s">
        <v>14</v>
      </c>
      <c r="B6" s="157"/>
      <c r="C6" s="168"/>
      <c r="D6" s="169"/>
      <c r="E6" s="169"/>
      <c r="F6" s="169"/>
      <c r="G6" s="169"/>
      <c r="H6" s="170"/>
      <c r="I6" s="161"/>
      <c r="J6" s="162"/>
      <c r="K6" s="162"/>
      <c r="L6" s="162"/>
      <c r="M6" s="162"/>
      <c r="N6" s="162"/>
      <c r="O6" s="162"/>
      <c r="P6" s="162"/>
      <c r="Q6" s="162"/>
      <c r="R6" s="8"/>
    </row>
    <row r="7" spans="1:18" ht="20.100000000000001" customHeight="1" x14ac:dyDescent="0.35">
      <c r="A7" s="163" t="s">
        <v>0</v>
      </c>
      <c r="B7" s="164"/>
      <c r="C7" s="165"/>
      <c r="D7" s="166"/>
      <c r="E7" s="166"/>
      <c r="F7" s="166"/>
      <c r="G7" s="166"/>
      <c r="H7" s="167"/>
      <c r="I7" s="161"/>
      <c r="J7" s="162"/>
      <c r="K7" s="162"/>
      <c r="L7" s="162"/>
      <c r="M7" s="162"/>
      <c r="N7" s="162"/>
      <c r="O7" s="162"/>
      <c r="P7" s="162"/>
      <c r="Q7" s="162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61"/>
      <c r="J8" s="162"/>
      <c r="K8" s="162"/>
      <c r="L8" s="162"/>
      <c r="M8" s="162"/>
      <c r="N8" s="162"/>
      <c r="O8" s="162"/>
      <c r="P8" s="162"/>
      <c r="Q8" s="162"/>
      <c r="R8" s="8"/>
    </row>
    <row r="9" spans="1:18" ht="30" customHeight="1" x14ac:dyDescent="0.35">
      <c r="A9" s="171" t="s">
        <v>16</v>
      </c>
      <c r="B9" s="171"/>
      <c r="C9" s="172"/>
      <c r="D9" s="172"/>
      <c r="E9" s="172"/>
      <c r="F9" s="172"/>
      <c r="G9" s="172"/>
      <c r="H9" s="172"/>
      <c r="I9" s="162"/>
      <c r="J9" s="162"/>
      <c r="K9" s="162"/>
      <c r="L9" s="162"/>
      <c r="M9" s="162"/>
      <c r="N9" s="162"/>
      <c r="O9" s="162"/>
      <c r="P9" s="162"/>
      <c r="Q9" s="162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71" t="s">
        <v>24</v>
      </c>
      <c r="B11" s="171"/>
      <c r="C11" s="173" t="s">
        <v>47</v>
      </c>
      <c r="D11" s="174"/>
      <c r="E11" s="174"/>
      <c r="F11" s="174"/>
      <c r="G11" s="174"/>
      <c r="H11" s="175"/>
      <c r="I11" s="17" t="s">
        <v>32</v>
      </c>
      <c r="J11" s="180" t="s">
        <v>33</v>
      </c>
      <c r="K11" s="180"/>
      <c r="L11" s="180"/>
      <c r="M11" s="180"/>
      <c r="N11" s="180"/>
      <c r="O11" s="180"/>
      <c r="P11" s="180"/>
      <c r="Q11" s="180"/>
      <c r="R11" s="8"/>
    </row>
    <row r="12" spans="1:18" ht="33" customHeight="1" x14ac:dyDescent="0.35">
      <c r="A12" s="183" t="s">
        <v>25</v>
      </c>
      <c r="B12" s="184"/>
      <c r="C12" s="185">
        <v>2024</v>
      </c>
      <c r="D12" s="186"/>
      <c r="E12" s="186"/>
      <c r="F12" s="186"/>
      <c r="G12" s="186"/>
      <c r="H12" s="187"/>
      <c r="I12" s="59"/>
      <c r="J12" s="180" t="s">
        <v>34</v>
      </c>
      <c r="K12" s="180"/>
      <c r="L12" s="180"/>
      <c r="M12" s="180"/>
      <c r="N12" s="180"/>
      <c r="O12" s="180"/>
      <c r="P12" s="180"/>
      <c r="Q12" s="180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81" t="s">
        <v>35</v>
      </c>
      <c r="K13" s="181"/>
      <c r="L13" s="181"/>
      <c r="M13" s="181"/>
      <c r="N13" s="181"/>
      <c r="O13" s="181"/>
      <c r="P13" s="181"/>
      <c r="Q13" s="181"/>
    </row>
    <row r="14" spans="1:18" ht="18.75" customHeight="1" x14ac:dyDescent="0.35">
      <c r="A14" s="182" t="s">
        <v>53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22"/>
    </row>
    <row r="15" spans="1:18" s="26" customFormat="1" ht="15" customHeight="1" x14ac:dyDescent="0.4">
      <c r="A15" s="188" t="s">
        <v>23</v>
      </c>
      <c r="B15" s="190" t="s">
        <v>6</v>
      </c>
      <c r="C15" s="192" t="s">
        <v>5</v>
      </c>
      <c r="D15" s="193"/>
      <c r="E15" s="60" t="s">
        <v>21</v>
      </c>
      <c r="F15" s="60"/>
      <c r="G15" s="60" t="s">
        <v>38</v>
      </c>
      <c r="H15" s="24"/>
      <c r="I15" s="176" t="s">
        <v>15</v>
      </c>
      <c r="J15" s="176"/>
      <c r="K15" s="194"/>
      <c r="L15" s="176" t="s">
        <v>40</v>
      </c>
      <c r="M15" s="176"/>
      <c r="N15" s="176"/>
      <c r="O15" s="176"/>
      <c r="P15" s="176"/>
      <c r="Q15" s="177"/>
      <c r="R15" s="25"/>
    </row>
    <row r="16" spans="1:18" s="26" customFormat="1" ht="20.25" customHeight="1" x14ac:dyDescent="0.35">
      <c r="A16" s="189"/>
      <c r="B16" s="191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78"/>
      <c r="J16" s="178"/>
      <c r="K16" s="195"/>
      <c r="L16" s="178"/>
      <c r="M16" s="178"/>
      <c r="N16" s="178"/>
      <c r="O16" s="178"/>
      <c r="P16" s="178"/>
      <c r="Q16" s="179"/>
    </row>
    <row r="17" spans="1:17" ht="30" customHeight="1" x14ac:dyDescent="0.35">
      <c r="A17" s="1">
        <v>44012</v>
      </c>
      <c r="B17" s="50" t="s">
        <v>12</v>
      </c>
      <c r="C17" s="94"/>
      <c r="D17" s="94"/>
      <c r="E17" s="90"/>
      <c r="F17" s="99"/>
      <c r="G17" s="90"/>
      <c r="H17" s="99"/>
      <c r="I17" s="80" t="str">
        <f t="shared" ref="I17" si="0">IF(D17,IF(C17,IF(C17&gt;D17,D17+"24:00"-C17,D17-C17)-E17,""),"")</f>
        <v/>
      </c>
      <c r="J17" s="54" t="s">
        <v>13</v>
      </c>
      <c r="K17" s="102"/>
      <c r="L17" s="233"/>
      <c r="M17" s="234"/>
      <c r="N17" s="234"/>
      <c r="O17" s="234"/>
      <c r="P17" s="234"/>
      <c r="Q17" s="235"/>
    </row>
    <row r="18" spans="1:17" ht="30" customHeight="1" x14ac:dyDescent="0.35">
      <c r="A18" s="1">
        <v>44013</v>
      </c>
      <c r="B18" s="50" t="s">
        <v>7</v>
      </c>
      <c r="C18" s="94"/>
      <c r="D18" s="94"/>
      <c r="E18" s="90"/>
      <c r="F18" s="99"/>
      <c r="G18" s="90"/>
      <c r="H18" s="99"/>
      <c r="I18" s="80" t="str">
        <f>IF(D18,IF(C18,IF(C18&gt;D18,D18+"24:00"-C18,D18-C18)-E18,""),"")</f>
        <v/>
      </c>
      <c r="J18" s="54" t="s">
        <v>13</v>
      </c>
      <c r="K18" s="102"/>
      <c r="L18" s="230"/>
      <c r="M18" s="231"/>
      <c r="N18" s="231"/>
      <c r="O18" s="231"/>
      <c r="P18" s="231"/>
      <c r="Q18" s="232"/>
    </row>
    <row r="19" spans="1:17" ht="30" customHeight="1" x14ac:dyDescent="0.35">
      <c r="A19" s="1">
        <v>44014</v>
      </c>
      <c r="B19" s="50" t="s">
        <v>8</v>
      </c>
      <c r="C19" s="127"/>
      <c r="D19" s="127"/>
      <c r="E19" s="120"/>
      <c r="F19" s="128"/>
      <c r="G19" s="120"/>
      <c r="H19" s="128"/>
      <c r="I19" s="123" t="str">
        <f t="shared" ref="I19:I47" si="1">IF(D19,IF(C19,IF(C19&gt;D19,D19+"24:00"-C19,D19-C19)-E19,""),"")</f>
        <v/>
      </c>
      <c r="J19" s="126" t="s">
        <v>13</v>
      </c>
      <c r="K19" s="125"/>
      <c r="L19" s="236"/>
      <c r="M19" s="237"/>
      <c r="N19" s="237"/>
      <c r="O19" s="237"/>
      <c r="P19" s="237"/>
      <c r="Q19" s="238"/>
    </row>
    <row r="20" spans="1:17" ht="30" customHeight="1" x14ac:dyDescent="0.35">
      <c r="A20" s="1">
        <v>44015</v>
      </c>
      <c r="B20" s="50" t="s">
        <v>9</v>
      </c>
      <c r="C20" s="94"/>
      <c r="D20" s="94"/>
      <c r="E20" s="90"/>
      <c r="F20" s="99"/>
      <c r="G20" s="90"/>
      <c r="H20" s="99"/>
      <c r="I20" s="80" t="str">
        <f t="shared" si="1"/>
        <v/>
      </c>
      <c r="J20" s="54" t="s">
        <v>13</v>
      </c>
      <c r="K20" s="102"/>
      <c r="L20" s="230"/>
      <c r="M20" s="231"/>
      <c r="N20" s="231"/>
      <c r="O20" s="231"/>
      <c r="P20" s="231"/>
      <c r="Q20" s="232"/>
    </row>
    <row r="21" spans="1:17" ht="30" customHeight="1" x14ac:dyDescent="0.35">
      <c r="A21" s="1">
        <v>44016</v>
      </c>
      <c r="B21" s="50" t="s">
        <v>10</v>
      </c>
      <c r="C21" s="94"/>
      <c r="D21" s="94"/>
      <c r="E21" s="90"/>
      <c r="F21" s="99"/>
      <c r="G21" s="90"/>
      <c r="H21" s="99"/>
      <c r="I21" s="80" t="str">
        <f t="shared" si="1"/>
        <v/>
      </c>
      <c r="J21" s="54" t="s">
        <v>13</v>
      </c>
      <c r="K21" s="102"/>
      <c r="L21" s="233"/>
      <c r="M21" s="234"/>
      <c r="N21" s="234"/>
      <c r="O21" s="234"/>
      <c r="P21" s="234"/>
      <c r="Q21" s="235"/>
    </row>
    <row r="22" spans="1:17" ht="30" customHeight="1" x14ac:dyDescent="0.35">
      <c r="A22" s="138">
        <v>44017</v>
      </c>
      <c r="B22" s="137" t="s">
        <v>11</v>
      </c>
      <c r="C22" s="87"/>
      <c r="D22" s="87"/>
      <c r="E22" s="88"/>
      <c r="F22" s="99"/>
      <c r="G22" s="88"/>
      <c r="H22" s="99"/>
      <c r="I22" s="81" t="str">
        <f t="shared" si="1"/>
        <v/>
      </c>
      <c r="J22" s="57" t="s">
        <v>13</v>
      </c>
      <c r="K22" s="102"/>
      <c r="L22" s="242"/>
      <c r="M22" s="243"/>
      <c r="N22" s="243"/>
      <c r="O22" s="243"/>
      <c r="P22" s="243"/>
      <c r="Q22" s="244"/>
    </row>
    <row r="23" spans="1:17" ht="30" customHeight="1" x14ac:dyDescent="0.35">
      <c r="A23" s="138">
        <v>44018</v>
      </c>
      <c r="B23" s="137" t="s">
        <v>1</v>
      </c>
      <c r="C23" s="87"/>
      <c r="D23" s="87"/>
      <c r="E23" s="88"/>
      <c r="F23" s="99"/>
      <c r="G23" s="88"/>
      <c r="H23" s="99"/>
      <c r="I23" s="81" t="str">
        <f>IF(D23,IF(C23,IF(C23&gt;D23,D23+"24:00"-C23,D23-C23)-E23,""),"")</f>
        <v/>
      </c>
      <c r="J23" s="57" t="s">
        <v>13</v>
      </c>
      <c r="K23" s="102"/>
      <c r="L23" s="239"/>
      <c r="M23" s="240"/>
      <c r="N23" s="240"/>
      <c r="O23" s="240"/>
      <c r="P23" s="240"/>
      <c r="Q23" s="241"/>
    </row>
    <row r="24" spans="1:17" ht="30" customHeight="1" x14ac:dyDescent="0.35">
      <c r="A24" s="1">
        <v>44019</v>
      </c>
      <c r="B24" s="50" t="s">
        <v>12</v>
      </c>
      <c r="C24" s="94"/>
      <c r="D24" s="94"/>
      <c r="E24" s="90"/>
      <c r="F24" s="99"/>
      <c r="G24" s="90"/>
      <c r="H24" s="99"/>
      <c r="I24" s="80" t="str">
        <f t="shared" ref="I24" si="2">IF(D24,IF(C24,IF(C24&gt;D24,D24+"24:00"-C24,D24-C24)-E24,""),"")</f>
        <v/>
      </c>
      <c r="J24" s="54" t="s">
        <v>13</v>
      </c>
      <c r="K24" s="102"/>
      <c r="L24" s="233"/>
      <c r="M24" s="234"/>
      <c r="N24" s="234"/>
      <c r="O24" s="234"/>
      <c r="P24" s="234"/>
      <c r="Q24" s="235"/>
    </row>
    <row r="25" spans="1:17" ht="30" customHeight="1" x14ac:dyDescent="0.35">
      <c r="A25" s="1">
        <v>44020</v>
      </c>
      <c r="B25" s="50" t="s">
        <v>7</v>
      </c>
      <c r="C25" s="94"/>
      <c r="D25" s="94"/>
      <c r="E25" s="90"/>
      <c r="F25" s="99"/>
      <c r="G25" s="90"/>
      <c r="H25" s="99"/>
      <c r="I25" s="80" t="str">
        <f t="shared" si="1"/>
        <v/>
      </c>
      <c r="J25" s="54" t="s">
        <v>13</v>
      </c>
      <c r="K25" s="102"/>
      <c r="L25" s="230"/>
      <c r="M25" s="231"/>
      <c r="N25" s="231"/>
      <c r="O25" s="231"/>
      <c r="P25" s="231"/>
      <c r="Q25" s="232"/>
    </row>
    <row r="26" spans="1:17" ht="30" customHeight="1" x14ac:dyDescent="0.35">
      <c r="A26" s="1">
        <v>44021</v>
      </c>
      <c r="B26" s="50" t="s">
        <v>8</v>
      </c>
      <c r="C26" s="127"/>
      <c r="D26" s="127"/>
      <c r="E26" s="120"/>
      <c r="F26" s="128"/>
      <c r="G26" s="120"/>
      <c r="H26" s="128"/>
      <c r="I26" s="123" t="str">
        <f t="shared" si="1"/>
        <v/>
      </c>
      <c r="J26" s="126" t="s">
        <v>13</v>
      </c>
      <c r="K26" s="125"/>
      <c r="L26" s="236"/>
      <c r="M26" s="237"/>
      <c r="N26" s="237"/>
      <c r="O26" s="237"/>
      <c r="P26" s="237"/>
      <c r="Q26" s="238"/>
    </row>
    <row r="27" spans="1:17" ht="30" customHeight="1" x14ac:dyDescent="0.35">
      <c r="A27" s="1">
        <v>44022</v>
      </c>
      <c r="B27" s="50" t="s">
        <v>9</v>
      </c>
      <c r="C27" s="94"/>
      <c r="D27" s="94"/>
      <c r="E27" s="90"/>
      <c r="F27" s="99"/>
      <c r="G27" s="90"/>
      <c r="H27" s="99"/>
      <c r="I27" s="80" t="str">
        <f t="shared" si="1"/>
        <v/>
      </c>
      <c r="J27" s="54" t="s">
        <v>13</v>
      </c>
      <c r="K27" s="102"/>
      <c r="L27" s="230"/>
      <c r="M27" s="231"/>
      <c r="N27" s="231"/>
      <c r="O27" s="231"/>
      <c r="P27" s="231"/>
      <c r="Q27" s="232"/>
    </row>
    <row r="28" spans="1:17" ht="30" customHeight="1" x14ac:dyDescent="0.35">
      <c r="A28" s="1">
        <v>44023</v>
      </c>
      <c r="B28" s="50" t="s">
        <v>10</v>
      </c>
      <c r="C28" s="94"/>
      <c r="D28" s="94"/>
      <c r="E28" s="90"/>
      <c r="F28" s="99"/>
      <c r="G28" s="90"/>
      <c r="H28" s="99"/>
      <c r="I28" s="80" t="str">
        <f t="shared" si="1"/>
        <v/>
      </c>
      <c r="J28" s="54" t="s">
        <v>13</v>
      </c>
      <c r="K28" s="102"/>
      <c r="L28" s="230"/>
      <c r="M28" s="231"/>
      <c r="N28" s="231"/>
      <c r="O28" s="231"/>
      <c r="P28" s="231"/>
      <c r="Q28" s="232"/>
    </row>
    <row r="29" spans="1:17" ht="30" customHeight="1" x14ac:dyDescent="0.35">
      <c r="A29" s="138">
        <v>44024</v>
      </c>
      <c r="B29" s="137" t="s">
        <v>11</v>
      </c>
      <c r="C29" s="87"/>
      <c r="D29" s="87"/>
      <c r="E29" s="88"/>
      <c r="F29" s="99"/>
      <c r="G29" s="88"/>
      <c r="H29" s="99"/>
      <c r="I29" s="81" t="str">
        <f t="shared" si="1"/>
        <v/>
      </c>
      <c r="J29" s="57" t="s">
        <v>13</v>
      </c>
      <c r="K29" s="102"/>
      <c r="L29" s="242"/>
      <c r="M29" s="243"/>
      <c r="N29" s="243"/>
      <c r="O29" s="243"/>
      <c r="P29" s="243"/>
      <c r="Q29" s="244"/>
    </row>
    <row r="30" spans="1:17" ht="30" customHeight="1" x14ac:dyDescent="0.35">
      <c r="A30" s="138">
        <v>44025</v>
      </c>
      <c r="B30" s="137" t="s">
        <v>1</v>
      </c>
      <c r="C30" s="87"/>
      <c r="D30" s="87"/>
      <c r="E30" s="88"/>
      <c r="F30" s="99"/>
      <c r="G30" s="88"/>
      <c r="H30" s="99"/>
      <c r="I30" s="81" t="str">
        <f>IF(D30,IF(C30,IF(C30&gt;D30,D30+"24:00"-C30,D30-C30)-E30,""),"")</f>
        <v/>
      </c>
      <c r="J30" s="57" t="s">
        <v>13</v>
      </c>
      <c r="K30" s="102"/>
      <c r="L30" s="239"/>
      <c r="M30" s="240"/>
      <c r="N30" s="240"/>
      <c r="O30" s="240"/>
      <c r="P30" s="240"/>
      <c r="Q30" s="241"/>
    </row>
    <row r="31" spans="1:17" ht="30" customHeight="1" x14ac:dyDescent="0.35">
      <c r="A31" s="1">
        <v>44026</v>
      </c>
      <c r="B31" s="50" t="s">
        <v>12</v>
      </c>
      <c r="C31" s="94"/>
      <c r="D31" s="94"/>
      <c r="E31" s="90"/>
      <c r="F31" s="99"/>
      <c r="G31" s="90"/>
      <c r="H31" s="99"/>
      <c r="I31" s="80" t="str">
        <f t="shared" ref="I31" si="3">IF(D31,IF(C31,IF(C31&gt;D31,D31+"24:00"-C31,D31-C31)-E31,""),"")</f>
        <v/>
      </c>
      <c r="J31" s="54" t="s">
        <v>13</v>
      </c>
      <c r="K31" s="102"/>
      <c r="L31" s="233"/>
      <c r="M31" s="234"/>
      <c r="N31" s="234"/>
      <c r="O31" s="234"/>
      <c r="P31" s="234"/>
      <c r="Q31" s="235"/>
    </row>
    <row r="32" spans="1:17" ht="30" customHeight="1" x14ac:dyDescent="0.35">
      <c r="A32" s="1">
        <v>44027</v>
      </c>
      <c r="B32" s="50" t="s">
        <v>7</v>
      </c>
      <c r="C32" s="94"/>
      <c r="D32" s="94"/>
      <c r="E32" s="90"/>
      <c r="F32" s="99"/>
      <c r="G32" s="90"/>
      <c r="H32" s="99"/>
      <c r="I32" s="80" t="str">
        <f t="shared" si="1"/>
        <v/>
      </c>
      <c r="J32" s="54" t="s">
        <v>13</v>
      </c>
      <c r="K32" s="102"/>
      <c r="L32" s="230"/>
      <c r="M32" s="231"/>
      <c r="N32" s="231"/>
      <c r="O32" s="231"/>
      <c r="P32" s="231"/>
      <c r="Q32" s="232"/>
    </row>
    <row r="33" spans="1:18" ht="30" customHeight="1" x14ac:dyDescent="0.35">
      <c r="A33" s="1">
        <v>44028</v>
      </c>
      <c r="B33" s="50" t="s">
        <v>8</v>
      </c>
      <c r="C33" s="127"/>
      <c r="D33" s="127"/>
      <c r="E33" s="120"/>
      <c r="F33" s="128"/>
      <c r="G33" s="120"/>
      <c r="H33" s="128"/>
      <c r="I33" s="123" t="str">
        <f t="shared" si="1"/>
        <v/>
      </c>
      <c r="J33" s="126" t="s">
        <v>13</v>
      </c>
      <c r="K33" s="125"/>
      <c r="L33" s="236"/>
      <c r="M33" s="237"/>
      <c r="N33" s="237"/>
      <c r="O33" s="237"/>
      <c r="P33" s="237"/>
      <c r="Q33" s="238"/>
    </row>
    <row r="34" spans="1:18" ht="30" customHeight="1" x14ac:dyDescent="0.35">
      <c r="A34" s="1">
        <v>44029</v>
      </c>
      <c r="B34" s="50" t="s">
        <v>9</v>
      </c>
      <c r="C34" s="94"/>
      <c r="D34" s="94"/>
      <c r="E34" s="90"/>
      <c r="F34" s="99"/>
      <c r="G34" s="90"/>
      <c r="H34" s="99"/>
      <c r="I34" s="80" t="str">
        <f t="shared" si="1"/>
        <v/>
      </c>
      <c r="J34" s="54" t="s">
        <v>13</v>
      </c>
      <c r="K34" s="102"/>
      <c r="L34" s="230"/>
      <c r="M34" s="231"/>
      <c r="N34" s="231"/>
      <c r="O34" s="231"/>
      <c r="P34" s="231"/>
      <c r="Q34" s="232"/>
    </row>
    <row r="35" spans="1:18" ht="30" customHeight="1" x14ac:dyDescent="0.35">
      <c r="A35" s="1">
        <v>44030</v>
      </c>
      <c r="B35" s="50" t="s">
        <v>10</v>
      </c>
      <c r="C35" s="94"/>
      <c r="D35" s="94"/>
      <c r="E35" s="90"/>
      <c r="F35" s="99"/>
      <c r="G35" s="90"/>
      <c r="H35" s="99"/>
      <c r="I35" s="80" t="str">
        <f t="shared" si="1"/>
        <v/>
      </c>
      <c r="J35" s="54" t="s">
        <v>13</v>
      </c>
      <c r="K35" s="102"/>
      <c r="L35" s="233"/>
      <c r="M35" s="234"/>
      <c r="N35" s="234"/>
      <c r="O35" s="234"/>
      <c r="P35" s="234"/>
      <c r="Q35" s="235"/>
    </row>
    <row r="36" spans="1:18" ht="30" customHeight="1" x14ac:dyDescent="0.35">
      <c r="A36" s="138">
        <v>44031</v>
      </c>
      <c r="B36" s="137" t="s">
        <v>11</v>
      </c>
      <c r="C36" s="87"/>
      <c r="D36" s="87"/>
      <c r="E36" s="88"/>
      <c r="F36" s="99"/>
      <c r="G36" s="88"/>
      <c r="H36" s="99"/>
      <c r="I36" s="81" t="str">
        <f t="shared" si="1"/>
        <v/>
      </c>
      <c r="J36" s="57" t="s">
        <v>13</v>
      </c>
      <c r="K36" s="102"/>
      <c r="L36" s="242"/>
      <c r="M36" s="243"/>
      <c r="N36" s="243"/>
      <c r="O36" s="243"/>
      <c r="P36" s="243"/>
      <c r="Q36" s="244"/>
    </row>
    <row r="37" spans="1:18" ht="30" customHeight="1" x14ac:dyDescent="0.35">
      <c r="A37" s="138">
        <v>44032</v>
      </c>
      <c r="B37" s="137" t="s">
        <v>1</v>
      </c>
      <c r="C37" s="87"/>
      <c r="D37" s="87"/>
      <c r="E37" s="88"/>
      <c r="F37" s="99"/>
      <c r="G37" s="88"/>
      <c r="H37" s="99"/>
      <c r="I37" s="81" t="str">
        <f>IF(D37,IF(C37,IF(C37&gt;D37,D37+"24:00"-C37,D37-C37)-E37,""),"")</f>
        <v/>
      </c>
      <c r="J37" s="57" t="s">
        <v>13</v>
      </c>
      <c r="K37" s="102"/>
      <c r="L37" s="239"/>
      <c r="M37" s="240"/>
      <c r="N37" s="240"/>
      <c r="O37" s="240"/>
      <c r="P37" s="240"/>
      <c r="Q37" s="241"/>
    </row>
    <row r="38" spans="1:18" ht="30" customHeight="1" x14ac:dyDescent="0.35">
      <c r="A38" s="1">
        <v>44033</v>
      </c>
      <c r="B38" s="50" t="s">
        <v>12</v>
      </c>
      <c r="C38" s="94"/>
      <c r="D38" s="94"/>
      <c r="E38" s="90"/>
      <c r="F38" s="99"/>
      <c r="G38" s="90"/>
      <c r="H38" s="99"/>
      <c r="I38" s="80" t="str">
        <f t="shared" ref="I38" si="4">IF(D38,IF(C38,IF(C38&gt;D38,D38+"24:00"-C38,D38-C38)-E38,""),"")</f>
        <v/>
      </c>
      <c r="J38" s="54" t="s">
        <v>13</v>
      </c>
      <c r="K38" s="102"/>
      <c r="L38" s="233"/>
      <c r="M38" s="234"/>
      <c r="N38" s="234"/>
      <c r="O38" s="234"/>
      <c r="P38" s="234"/>
      <c r="Q38" s="235"/>
    </row>
    <row r="39" spans="1:18" ht="30" customHeight="1" x14ac:dyDescent="0.35">
      <c r="A39" s="1">
        <v>44034</v>
      </c>
      <c r="B39" s="50" t="s">
        <v>7</v>
      </c>
      <c r="C39" s="94"/>
      <c r="D39" s="94"/>
      <c r="E39" s="90"/>
      <c r="F39" s="99"/>
      <c r="G39" s="90"/>
      <c r="H39" s="99"/>
      <c r="I39" s="80" t="str">
        <f t="shared" si="1"/>
        <v/>
      </c>
      <c r="J39" s="54" t="s">
        <v>13</v>
      </c>
      <c r="K39" s="102"/>
      <c r="L39" s="230"/>
      <c r="M39" s="231"/>
      <c r="N39" s="231"/>
      <c r="O39" s="231"/>
      <c r="P39" s="231"/>
      <c r="Q39" s="232"/>
    </row>
    <row r="40" spans="1:18" ht="30" customHeight="1" x14ac:dyDescent="0.35">
      <c r="A40" s="1">
        <v>44035</v>
      </c>
      <c r="B40" s="50" t="s">
        <v>8</v>
      </c>
      <c r="C40" s="127"/>
      <c r="D40" s="127"/>
      <c r="E40" s="120"/>
      <c r="F40" s="128"/>
      <c r="G40" s="120"/>
      <c r="H40" s="128"/>
      <c r="I40" s="123" t="str">
        <f t="shared" si="1"/>
        <v/>
      </c>
      <c r="J40" s="126" t="s">
        <v>13</v>
      </c>
      <c r="K40" s="125"/>
      <c r="L40" s="236"/>
      <c r="M40" s="237"/>
      <c r="N40" s="237"/>
      <c r="O40" s="237"/>
      <c r="P40" s="237"/>
      <c r="Q40" s="238"/>
    </row>
    <row r="41" spans="1:18" ht="30" customHeight="1" x14ac:dyDescent="0.35">
      <c r="A41" s="1">
        <v>44036</v>
      </c>
      <c r="B41" s="50" t="s">
        <v>9</v>
      </c>
      <c r="C41" s="94"/>
      <c r="D41" s="94"/>
      <c r="E41" s="90"/>
      <c r="F41" s="99"/>
      <c r="G41" s="90"/>
      <c r="H41" s="99"/>
      <c r="I41" s="80" t="str">
        <f t="shared" si="1"/>
        <v/>
      </c>
      <c r="J41" s="54" t="s">
        <v>13</v>
      </c>
      <c r="K41" s="102"/>
      <c r="L41" s="230"/>
      <c r="M41" s="231"/>
      <c r="N41" s="231"/>
      <c r="O41" s="231"/>
      <c r="P41" s="231"/>
      <c r="Q41" s="232"/>
    </row>
    <row r="42" spans="1:18" ht="30" customHeight="1" x14ac:dyDescent="0.35">
      <c r="A42" s="1">
        <v>44037</v>
      </c>
      <c r="B42" s="50" t="s">
        <v>10</v>
      </c>
      <c r="C42" s="94"/>
      <c r="D42" s="94"/>
      <c r="E42" s="90"/>
      <c r="F42" s="99"/>
      <c r="G42" s="90"/>
      <c r="H42" s="99"/>
      <c r="I42" s="80" t="str">
        <f t="shared" si="1"/>
        <v/>
      </c>
      <c r="J42" s="54" t="s">
        <v>13</v>
      </c>
      <c r="K42" s="102"/>
      <c r="L42" s="230"/>
      <c r="M42" s="231"/>
      <c r="N42" s="231"/>
      <c r="O42" s="231"/>
      <c r="P42" s="231"/>
      <c r="Q42" s="232"/>
    </row>
    <row r="43" spans="1:18" ht="30" customHeight="1" x14ac:dyDescent="0.35">
      <c r="A43" s="138">
        <v>44038</v>
      </c>
      <c r="B43" s="137" t="s">
        <v>11</v>
      </c>
      <c r="C43" s="87"/>
      <c r="D43" s="87"/>
      <c r="E43" s="88"/>
      <c r="F43" s="99"/>
      <c r="G43" s="88"/>
      <c r="H43" s="99"/>
      <c r="I43" s="81" t="str">
        <f t="shared" si="1"/>
        <v/>
      </c>
      <c r="J43" s="57" t="s">
        <v>13</v>
      </c>
      <c r="K43" s="102"/>
      <c r="L43" s="242"/>
      <c r="M43" s="243"/>
      <c r="N43" s="243"/>
      <c r="O43" s="243"/>
      <c r="P43" s="243"/>
      <c r="Q43" s="244"/>
    </row>
    <row r="44" spans="1:18" ht="30" customHeight="1" x14ac:dyDescent="0.35">
      <c r="A44" s="138">
        <v>44039</v>
      </c>
      <c r="B44" s="137" t="s">
        <v>1</v>
      </c>
      <c r="C44" s="87"/>
      <c r="D44" s="87"/>
      <c r="E44" s="88"/>
      <c r="F44" s="99"/>
      <c r="G44" s="88"/>
      <c r="H44" s="99"/>
      <c r="I44" s="81" t="str">
        <f>IF(D44,IF(C44,IF(C44&gt;D44,D44+"24:00"-C44,D44-C44)-E44,""),"")</f>
        <v/>
      </c>
      <c r="J44" s="57" t="s">
        <v>13</v>
      </c>
      <c r="K44" s="102"/>
      <c r="L44" s="239"/>
      <c r="M44" s="240"/>
      <c r="N44" s="240"/>
      <c r="O44" s="240"/>
      <c r="P44" s="240"/>
      <c r="Q44" s="241"/>
    </row>
    <row r="45" spans="1:18" ht="30" customHeight="1" x14ac:dyDescent="0.35">
      <c r="A45" s="1">
        <v>44040</v>
      </c>
      <c r="B45" s="50" t="s">
        <v>12</v>
      </c>
      <c r="C45" s="94"/>
      <c r="D45" s="94"/>
      <c r="E45" s="90"/>
      <c r="F45" s="99"/>
      <c r="G45" s="90"/>
      <c r="H45" s="99"/>
      <c r="I45" s="80" t="str">
        <f t="shared" ref="I45" si="5">IF(D45,IF(C45,IF(C45&gt;D45,D45+"24:00"-C45,D45-C45)-E45,""),"")</f>
        <v/>
      </c>
      <c r="J45" s="54" t="s">
        <v>13</v>
      </c>
      <c r="K45" s="102"/>
      <c r="L45" s="233"/>
      <c r="M45" s="234"/>
      <c r="N45" s="234"/>
      <c r="O45" s="234"/>
      <c r="P45" s="234"/>
      <c r="Q45" s="235"/>
    </row>
    <row r="46" spans="1:18" ht="30" customHeight="1" x14ac:dyDescent="0.35">
      <c r="A46" s="1">
        <v>44041</v>
      </c>
      <c r="B46" s="50" t="s">
        <v>7</v>
      </c>
      <c r="C46" s="94"/>
      <c r="D46" s="94"/>
      <c r="E46" s="90"/>
      <c r="F46" s="99"/>
      <c r="G46" s="90"/>
      <c r="H46" s="99"/>
      <c r="I46" s="80" t="str">
        <f t="shared" si="1"/>
        <v/>
      </c>
      <c r="J46" s="54" t="s">
        <v>13</v>
      </c>
      <c r="K46" s="102"/>
      <c r="L46" s="230"/>
      <c r="M46" s="231"/>
      <c r="N46" s="231"/>
      <c r="O46" s="231"/>
      <c r="P46" s="231"/>
      <c r="Q46" s="232"/>
    </row>
    <row r="47" spans="1:18" ht="30" customHeight="1" thickBot="1" x14ac:dyDescent="0.4">
      <c r="A47" s="1">
        <v>44042</v>
      </c>
      <c r="B47" s="50" t="s">
        <v>8</v>
      </c>
      <c r="C47" s="127"/>
      <c r="D47" s="127"/>
      <c r="E47" s="120"/>
      <c r="F47" s="128"/>
      <c r="G47" s="120"/>
      <c r="H47" s="128"/>
      <c r="I47" s="123" t="str">
        <f t="shared" si="1"/>
        <v/>
      </c>
      <c r="J47" s="126" t="s">
        <v>13</v>
      </c>
      <c r="K47" s="125"/>
      <c r="L47" s="236"/>
      <c r="M47" s="237"/>
      <c r="N47" s="237"/>
      <c r="O47" s="237"/>
      <c r="P47" s="237"/>
      <c r="Q47" s="238"/>
    </row>
    <row r="48" spans="1:18" s="31" customFormat="1" ht="30" customHeight="1" thickBot="1" x14ac:dyDescent="0.6">
      <c r="A48" s="215" t="s">
        <v>41</v>
      </c>
      <c r="B48" s="216"/>
      <c r="C48" s="216"/>
      <c r="D48" s="216"/>
      <c r="E48" s="216"/>
      <c r="F48" s="216"/>
      <c r="G48" s="216"/>
      <c r="H48" s="217"/>
      <c r="I48" s="91">
        <f>SUM(I17:I47)</f>
        <v>0</v>
      </c>
      <c r="J48" s="58" t="s">
        <v>13</v>
      </c>
      <c r="K48" s="110"/>
      <c r="L48" s="109"/>
      <c r="M48" s="109"/>
      <c r="N48" s="109"/>
      <c r="O48" s="109"/>
      <c r="P48" s="109"/>
      <c r="Q48" s="109"/>
      <c r="R48" s="69"/>
    </row>
    <row r="49" spans="1:17" s="31" customFormat="1" ht="30" customHeight="1" thickBot="1" x14ac:dyDescent="0.6">
      <c r="A49" s="218" t="s">
        <v>45</v>
      </c>
      <c r="B49" s="216"/>
      <c r="C49" s="216"/>
      <c r="D49" s="216"/>
      <c r="E49" s="216"/>
      <c r="F49" s="216"/>
      <c r="G49" s="216"/>
      <c r="H49" s="217"/>
      <c r="I49" s="92"/>
      <c r="J49" s="30" t="s">
        <v>13</v>
      </c>
      <c r="K49" s="61"/>
      <c r="L49" s="33"/>
      <c r="M49" s="34"/>
      <c r="N49" s="35"/>
      <c r="O49" s="62"/>
      <c r="P49" s="62"/>
      <c r="Q49" s="37"/>
    </row>
    <row r="50" spans="1:17" s="31" customFormat="1" ht="30" customHeight="1" thickBot="1" x14ac:dyDescent="0.6">
      <c r="A50" s="218" t="s">
        <v>42</v>
      </c>
      <c r="B50" s="219"/>
      <c r="C50" s="219"/>
      <c r="D50" s="219"/>
      <c r="E50" s="219"/>
      <c r="F50" s="219"/>
      <c r="G50" s="219"/>
      <c r="H50" s="220"/>
      <c r="I50" s="91">
        <f>Juni!I51</f>
        <v>0</v>
      </c>
      <c r="J50" s="38" t="s">
        <v>13</v>
      </c>
      <c r="K50" s="39"/>
      <c r="L50" s="39"/>
      <c r="M50" s="39"/>
      <c r="N50" s="61"/>
      <c r="O50" s="221"/>
      <c r="P50" s="221"/>
      <c r="Q50" s="41"/>
    </row>
    <row r="51" spans="1:17" s="31" customFormat="1" ht="30" customHeight="1" thickBot="1" x14ac:dyDescent="0.6">
      <c r="A51" s="215" t="s">
        <v>44</v>
      </c>
      <c r="B51" s="216"/>
      <c r="C51" s="216"/>
      <c r="D51" s="216"/>
      <c r="E51" s="216"/>
      <c r="F51" s="216"/>
      <c r="G51" s="216"/>
      <c r="H51" s="217"/>
      <c r="I51" s="91">
        <f>I48-I49+I50</f>
        <v>0</v>
      </c>
      <c r="J51" s="38" t="s">
        <v>13</v>
      </c>
      <c r="K51" s="39"/>
      <c r="L51" s="39"/>
      <c r="M51" s="39"/>
      <c r="N51" s="61"/>
      <c r="O51" s="221"/>
      <c r="P51" s="221"/>
      <c r="Q51" s="41"/>
    </row>
    <row r="52" spans="1:17" s="31" customFormat="1" ht="30" customHeight="1" x14ac:dyDescent="0.5500000000000000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61"/>
      <c r="O52" s="62"/>
      <c r="P52" s="62"/>
      <c r="Q52" s="41"/>
    </row>
    <row r="53" spans="1:17" ht="15" customHeight="1" x14ac:dyDescent="0.35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</row>
    <row r="54" spans="1:17" ht="17.25" customHeight="1" x14ac:dyDescent="0.35">
      <c r="A54" s="223" t="s">
        <v>20</v>
      </c>
      <c r="B54" s="224" t="s">
        <v>28</v>
      </c>
      <c r="C54" s="224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225" t="s">
        <v>20</v>
      </c>
      <c r="Q54" s="225"/>
    </row>
    <row r="55" spans="1:17" s="44" customFormat="1" ht="35.1" customHeight="1" x14ac:dyDescent="0.45">
      <c r="A55" s="223"/>
      <c r="B55" s="226" t="s">
        <v>43</v>
      </c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5"/>
      <c r="Q55" s="225"/>
    </row>
    <row r="56" spans="1:17" ht="15.4" x14ac:dyDescent="0.45">
      <c r="B56" s="45" t="s">
        <v>19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6"/>
      <c r="Q56" s="46"/>
    </row>
    <row r="61" spans="1:17" ht="13.9" thickBot="1" x14ac:dyDescent="0.4">
      <c r="D61" s="47"/>
      <c r="I61" s="47"/>
    </row>
    <row r="62" spans="1:17" x14ac:dyDescent="0.35">
      <c r="B62" s="214" t="s">
        <v>23</v>
      </c>
      <c r="C62" s="214"/>
      <c r="D62" s="49"/>
      <c r="E62" s="214" t="s">
        <v>36</v>
      </c>
      <c r="F62" s="214"/>
      <c r="G62" s="214"/>
      <c r="H62" s="214"/>
      <c r="I62" s="214"/>
      <c r="L62" s="214" t="s">
        <v>37</v>
      </c>
      <c r="M62" s="214"/>
      <c r="N62" s="214"/>
      <c r="O62" s="214"/>
      <c r="P62" s="214"/>
      <c r="Q62" s="214"/>
    </row>
  </sheetData>
  <sheetProtection algorithmName="SHA-512" hashValue="m0nLkzcsn4s30AmbbokAE+Lmh9MUtjMx07bZCFNdscfR3uEyeUxcDQHOfIXQ3H8NyoQmDyO+PApNLKitqz1/kQ==" saltValue="a5TkIUwR4tJaiCyUijC0dw==" spinCount="100000" sheet="1" objects="1" scenarios="1" selectLockedCells="1"/>
  <mergeCells count="72"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  <mergeCell ref="A15:A16"/>
    <mergeCell ref="B15:B16"/>
    <mergeCell ref="C15:D15"/>
    <mergeCell ref="I15:J16"/>
    <mergeCell ref="K15:K16"/>
    <mergeCell ref="A12:B12"/>
    <mergeCell ref="C12:H12"/>
    <mergeCell ref="J12:Q12"/>
    <mergeCell ref="J13:Q13"/>
    <mergeCell ref="A14:Q14"/>
    <mergeCell ref="L15:Q16"/>
    <mergeCell ref="L17:Q17"/>
    <mergeCell ref="L18:Q18"/>
    <mergeCell ref="L19:Q19"/>
    <mergeCell ref="L20:Q20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B62:C62"/>
    <mergeCell ref="E62:I62"/>
    <mergeCell ref="L62:Q62"/>
    <mergeCell ref="L47:Q47"/>
    <mergeCell ref="A48:H48"/>
    <mergeCell ref="A49:H49"/>
    <mergeCell ref="A50:H50"/>
    <mergeCell ref="O50:P50"/>
    <mergeCell ref="A51:H51"/>
    <mergeCell ref="O51:P51"/>
    <mergeCell ref="A53:Q53"/>
    <mergeCell ref="A54:A55"/>
    <mergeCell ref="B54:C54"/>
    <mergeCell ref="P54:Q55"/>
    <mergeCell ref="B55:O55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62"/>
  <sheetViews>
    <sheetView showGridLines="0" topLeftCell="A9" zoomScale="70" zoomScaleNormal="70" workbookViewId="0">
      <selection activeCell="E29" sqref="E29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8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52" t="s">
        <v>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4"/>
      <c r="R1" s="4"/>
    </row>
    <row r="2" spans="1:18" x14ac:dyDescent="0.3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6"/>
    </row>
    <row r="3" spans="1:18" ht="20.100000000000001" customHeight="1" x14ac:dyDescent="0.35">
      <c r="A3" s="156" t="s">
        <v>17</v>
      </c>
      <c r="B3" s="157"/>
      <c r="C3" s="158"/>
      <c r="D3" s="159"/>
      <c r="E3" s="159"/>
      <c r="F3" s="159"/>
      <c r="G3" s="159"/>
      <c r="H3" s="160"/>
      <c r="I3" s="161"/>
      <c r="J3" s="162"/>
      <c r="K3" s="162"/>
      <c r="L3" s="162"/>
      <c r="M3" s="162"/>
      <c r="N3" s="162"/>
      <c r="O3" s="162"/>
      <c r="P3" s="162"/>
      <c r="Q3" s="162"/>
      <c r="R3" s="8"/>
    </row>
    <row r="4" spans="1:18" ht="20.100000000000001" customHeight="1" x14ac:dyDescent="0.35">
      <c r="A4" s="163" t="s">
        <v>18</v>
      </c>
      <c r="B4" s="164"/>
      <c r="C4" s="165"/>
      <c r="D4" s="166"/>
      <c r="E4" s="166"/>
      <c r="F4" s="166"/>
      <c r="G4" s="166"/>
      <c r="H4" s="167"/>
      <c r="I4" s="161"/>
      <c r="J4" s="162"/>
      <c r="K4" s="162"/>
      <c r="L4" s="162"/>
      <c r="M4" s="162"/>
      <c r="N4" s="162"/>
      <c r="O4" s="162"/>
      <c r="P4" s="162"/>
      <c r="Q4" s="162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61"/>
      <c r="J5" s="162"/>
      <c r="K5" s="162"/>
      <c r="L5" s="162"/>
      <c r="M5" s="162"/>
      <c r="N5" s="162"/>
      <c r="O5" s="162"/>
      <c r="P5" s="162"/>
      <c r="Q5" s="162"/>
      <c r="R5" s="8"/>
    </row>
    <row r="6" spans="1:18" ht="20.100000000000001" customHeight="1" x14ac:dyDescent="0.35">
      <c r="A6" s="156" t="s">
        <v>14</v>
      </c>
      <c r="B6" s="157"/>
      <c r="C6" s="168"/>
      <c r="D6" s="169"/>
      <c r="E6" s="169"/>
      <c r="F6" s="169"/>
      <c r="G6" s="169"/>
      <c r="H6" s="170"/>
      <c r="I6" s="161"/>
      <c r="J6" s="162"/>
      <c r="K6" s="162"/>
      <c r="L6" s="162"/>
      <c r="M6" s="162"/>
      <c r="N6" s="162"/>
      <c r="O6" s="162"/>
      <c r="P6" s="162"/>
      <c r="Q6" s="162"/>
      <c r="R6" s="8"/>
    </row>
    <row r="7" spans="1:18" ht="20.100000000000001" customHeight="1" x14ac:dyDescent="0.35">
      <c r="A7" s="163" t="s">
        <v>0</v>
      </c>
      <c r="B7" s="164"/>
      <c r="C7" s="165"/>
      <c r="D7" s="166"/>
      <c r="E7" s="166"/>
      <c r="F7" s="166"/>
      <c r="G7" s="166"/>
      <c r="H7" s="167"/>
      <c r="I7" s="161"/>
      <c r="J7" s="162"/>
      <c r="K7" s="162"/>
      <c r="L7" s="162"/>
      <c r="M7" s="162"/>
      <c r="N7" s="162"/>
      <c r="O7" s="162"/>
      <c r="P7" s="162"/>
      <c r="Q7" s="162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61"/>
      <c r="J8" s="162"/>
      <c r="K8" s="162"/>
      <c r="L8" s="162"/>
      <c r="M8" s="162"/>
      <c r="N8" s="162"/>
      <c r="O8" s="162"/>
      <c r="P8" s="162"/>
      <c r="Q8" s="162"/>
      <c r="R8" s="8"/>
    </row>
    <row r="9" spans="1:18" ht="30" customHeight="1" x14ac:dyDescent="0.35">
      <c r="A9" s="171" t="s">
        <v>16</v>
      </c>
      <c r="B9" s="171"/>
      <c r="C9" s="172"/>
      <c r="D9" s="172"/>
      <c r="E9" s="172"/>
      <c r="F9" s="172"/>
      <c r="G9" s="172"/>
      <c r="H9" s="172"/>
      <c r="I9" s="162"/>
      <c r="J9" s="162"/>
      <c r="K9" s="162"/>
      <c r="L9" s="162"/>
      <c r="M9" s="162"/>
      <c r="N9" s="162"/>
      <c r="O9" s="162"/>
      <c r="P9" s="162"/>
      <c r="Q9" s="162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71" t="s">
        <v>24</v>
      </c>
      <c r="B11" s="171"/>
      <c r="C11" s="173" t="s">
        <v>48</v>
      </c>
      <c r="D11" s="174"/>
      <c r="E11" s="174"/>
      <c r="F11" s="174"/>
      <c r="G11" s="174"/>
      <c r="H11" s="175"/>
      <c r="I11" s="17" t="s">
        <v>32</v>
      </c>
      <c r="J11" s="180" t="s">
        <v>33</v>
      </c>
      <c r="K11" s="180"/>
      <c r="L11" s="180"/>
      <c r="M11" s="180"/>
      <c r="N11" s="180"/>
      <c r="O11" s="180"/>
      <c r="P11" s="180"/>
      <c r="Q11" s="180"/>
      <c r="R11" s="8"/>
    </row>
    <row r="12" spans="1:18" ht="33" customHeight="1" x14ac:dyDescent="0.35">
      <c r="A12" s="183" t="s">
        <v>25</v>
      </c>
      <c r="B12" s="184"/>
      <c r="C12" s="185">
        <v>2024</v>
      </c>
      <c r="D12" s="186"/>
      <c r="E12" s="186"/>
      <c r="F12" s="186"/>
      <c r="G12" s="186"/>
      <c r="H12" s="187"/>
      <c r="I12" s="59"/>
      <c r="J12" s="180" t="s">
        <v>34</v>
      </c>
      <c r="K12" s="180"/>
      <c r="L12" s="180"/>
      <c r="M12" s="180"/>
      <c r="N12" s="180"/>
      <c r="O12" s="180"/>
      <c r="P12" s="180"/>
      <c r="Q12" s="180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81" t="s">
        <v>35</v>
      </c>
      <c r="K13" s="181"/>
      <c r="L13" s="181"/>
      <c r="M13" s="181"/>
      <c r="N13" s="181"/>
      <c r="O13" s="181"/>
      <c r="P13" s="181"/>
      <c r="Q13" s="181"/>
    </row>
    <row r="14" spans="1:18" ht="18.75" customHeight="1" x14ac:dyDescent="0.35">
      <c r="A14" s="182" t="s">
        <v>53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22"/>
    </row>
    <row r="15" spans="1:18" s="26" customFormat="1" ht="15" customHeight="1" x14ac:dyDescent="0.4">
      <c r="A15" s="188" t="s">
        <v>23</v>
      </c>
      <c r="B15" s="190" t="s">
        <v>6</v>
      </c>
      <c r="C15" s="192" t="s">
        <v>5</v>
      </c>
      <c r="D15" s="193"/>
      <c r="E15" s="60" t="s">
        <v>21</v>
      </c>
      <c r="F15" s="60"/>
      <c r="G15" s="60" t="s">
        <v>38</v>
      </c>
      <c r="H15" s="24"/>
      <c r="I15" s="176" t="s">
        <v>15</v>
      </c>
      <c r="J15" s="176"/>
      <c r="K15" s="194"/>
      <c r="L15" s="176" t="s">
        <v>40</v>
      </c>
      <c r="M15" s="176"/>
      <c r="N15" s="176"/>
      <c r="O15" s="176"/>
      <c r="P15" s="176"/>
      <c r="Q15" s="177"/>
      <c r="R15" s="25"/>
    </row>
    <row r="16" spans="1:18" s="26" customFormat="1" ht="20.25" customHeight="1" x14ac:dyDescent="0.35">
      <c r="A16" s="189"/>
      <c r="B16" s="191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78"/>
      <c r="J16" s="178"/>
      <c r="K16" s="195"/>
      <c r="L16" s="178"/>
      <c r="M16" s="178"/>
      <c r="N16" s="178"/>
      <c r="O16" s="178"/>
      <c r="P16" s="178"/>
      <c r="Q16" s="179"/>
    </row>
    <row r="17" spans="1:17" s="15" customFormat="1" ht="30" customHeight="1" x14ac:dyDescent="0.35">
      <c r="A17" s="1">
        <v>44043</v>
      </c>
      <c r="B17" s="50" t="s">
        <v>9</v>
      </c>
      <c r="C17" s="93"/>
      <c r="D17" s="93"/>
      <c r="E17" s="78"/>
      <c r="F17" s="98"/>
      <c r="G17" s="78"/>
      <c r="H17" s="98"/>
      <c r="I17" s="79" t="str">
        <f>IF(D17,IF(C17,IF(C17&gt;D17,D17+"24:00"-C17,D17-C17)-E17,""),"")</f>
        <v/>
      </c>
      <c r="J17" s="53" t="s">
        <v>13</v>
      </c>
      <c r="K17" s="101"/>
      <c r="L17" s="248"/>
      <c r="M17" s="249"/>
      <c r="N17" s="249"/>
      <c r="O17" s="249"/>
      <c r="P17" s="249"/>
      <c r="Q17" s="250"/>
    </row>
    <row r="18" spans="1:17" s="15" customFormat="1" ht="30" customHeight="1" x14ac:dyDescent="0.35">
      <c r="A18" s="1">
        <v>44044</v>
      </c>
      <c r="B18" s="50" t="s">
        <v>10</v>
      </c>
      <c r="C18" s="94"/>
      <c r="D18" s="94"/>
      <c r="E18" s="90"/>
      <c r="F18" s="99"/>
      <c r="G18" s="90"/>
      <c r="H18" s="99"/>
      <c r="I18" s="80" t="str">
        <f>IF(D18,IF(C18,IF(C18&gt;D18,D18+"24:00"-C18,D18-C18)-E18,""),"")</f>
        <v/>
      </c>
      <c r="J18" s="54" t="s">
        <v>13</v>
      </c>
      <c r="K18" s="102"/>
      <c r="L18" s="230"/>
      <c r="M18" s="231"/>
      <c r="N18" s="231"/>
      <c r="O18" s="231"/>
      <c r="P18" s="231"/>
      <c r="Q18" s="232"/>
    </row>
    <row r="19" spans="1:17" ht="30" customHeight="1" x14ac:dyDescent="0.35">
      <c r="A19" s="138">
        <v>44045</v>
      </c>
      <c r="B19" s="137" t="s">
        <v>11</v>
      </c>
      <c r="C19" s="87"/>
      <c r="D19" s="87"/>
      <c r="E19" s="88"/>
      <c r="F19" s="99"/>
      <c r="G19" s="88"/>
      <c r="H19" s="99"/>
      <c r="I19" s="81" t="str">
        <f t="shared" ref="I19:I20" si="0">IF(D19,IF(C19,IF(C19&gt;D19,D19+"24:00"-C19,D19-C19)-E19,""),"")</f>
        <v/>
      </c>
      <c r="J19" s="57" t="s">
        <v>13</v>
      </c>
      <c r="K19" s="102"/>
      <c r="L19" s="242"/>
      <c r="M19" s="243"/>
      <c r="N19" s="243"/>
      <c r="O19" s="243"/>
      <c r="P19" s="243"/>
      <c r="Q19" s="244"/>
    </row>
    <row r="20" spans="1:17" ht="30" customHeight="1" x14ac:dyDescent="0.35">
      <c r="A20" s="138">
        <v>44046</v>
      </c>
      <c r="B20" s="137" t="s">
        <v>1</v>
      </c>
      <c r="C20" s="87"/>
      <c r="D20" s="87"/>
      <c r="E20" s="88"/>
      <c r="F20" s="99"/>
      <c r="G20" s="88"/>
      <c r="H20" s="99"/>
      <c r="I20" s="81" t="str">
        <f t="shared" si="0"/>
        <v/>
      </c>
      <c r="J20" s="57" t="s">
        <v>13</v>
      </c>
      <c r="K20" s="102"/>
      <c r="L20" s="239"/>
      <c r="M20" s="240"/>
      <c r="N20" s="240"/>
      <c r="O20" s="240"/>
      <c r="P20" s="240"/>
      <c r="Q20" s="241"/>
    </row>
    <row r="21" spans="1:17" ht="30" customHeight="1" x14ac:dyDescent="0.35">
      <c r="A21" s="1">
        <v>44047</v>
      </c>
      <c r="B21" s="50" t="s">
        <v>12</v>
      </c>
      <c r="C21" s="94"/>
      <c r="D21" s="94"/>
      <c r="E21" s="90"/>
      <c r="F21" s="99"/>
      <c r="G21" s="90"/>
      <c r="H21" s="99"/>
      <c r="I21" s="80" t="str">
        <f t="shared" ref="I21" si="1">IF(D21,IF(C21,IF(C21&gt;D21,D21+"24:00"-C21,D21-C21)-E21,""),"")</f>
        <v/>
      </c>
      <c r="J21" s="54" t="s">
        <v>13</v>
      </c>
      <c r="K21" s="102"/>
      <c r="L21" s="233"/>
      <c r="M21" s="234"/>
      <c r="N21" s="234"/>
      <c r="O21" s="234"/>
      <c r="P21" s="234"/>
      <c r="Q21" s="235"/>
    </row>
    <row r="22" spans="1:17" ht="30" customHeight="1" x14ac:dyDescent="0.35">
      <c r="A22" s="1">
        <v>44048</v>
      </c>
      <c r="B22" s="50" t="s">
        <v>7</v>
      </c>
      <c r="C22" s="94"/>
      <c r="D22" s="94"/>
      <c r="E22" s="90"/>
      <c r="F22" s="99"/>
      <c r="G22" s="90"/>
      <c r="H22" s="99"/>
      <c r="I22" s="80" t="str">
        <f t="shared" ref="I22:I46" si="2">IF(D22,IF(C22,IF(C22&gt;D22,D22+"24:00"-C22,D22-C22)-E22,""),"")</f>
        <v/>
      </c>
      <c r="J22" s="54" t="s">
        <v>13</v>
      </c>
      <c r="K22" s="102"/>
      <c r="L22" s="230"/>
      <c r="M22" s="231"/>
      <c r="N22" s="231"/>
      <c r="O22" s="231"/>
      <c r="P22" s="231"/>
      <c r="Q22" s="232"/>
    </row>
    <row r="23" spans="1:17" ht="30" customHeight="1" x14ac:dyDescent="0.35">
      <c r="A23" s="1">
        <v>44049</v>
      </c>
      <c r="B23" s="50" t="s">
        <v>8</v>
      </c>
      <c r="C23" s="127"/>
      <c r="D23" s="127"/>
      <c r="E23" s="120"/>
      <c r="F23" s="128"/>
      <c r="G23" s="120"/>
      <c r="H23" s="128"/>
      <c r="I23" s="123" t="str">
        <f t="shared" si="2"/>
        <v/>
      </c>
      <c r="J23" s="126" t="s">
        <v>13</v>
      </c>
      <c r="K23" s="125"/>
      <c r="L23" s="236"/>
      <c r="M23" s="237"/>
      <c r="N23" s="237"/>
      <c r="O23" s="237"/>
      <c r="P23" s="237"/>
      <c r="Q23" s="238"/>
    </row>
    <row r="24" spans="1:17" ht="30" customHeight="1" x14ac:dyDescent="0.35">
      <c r="A24" s="1">
        <v>44050</v>
      </c>
      <c r="B24" s="50" t="s">
        <v>9</v>
      </c>
      <c r="C24" s="94"/>
      <c r="D24" s="94"/>
      <c r="E24" s="90"/>
      <c r="F24" s="99"/>
      <c r="G24" s="90"/>
      <c r="H24" s="99"/>
      <c r="I24" s="80" t="str">
        <f t="shared" si="2"/>
        <v/>
      </c>
      <c r="J24" s="54" t="s">
        <v>13</v>
      </c>
      <c r="K24" s="102"/>
      <c r="L24" s="230"/>
      <c r="M24" s="231"/>
      <c r="N24" s="231"/>
      <c r="O24" s="231"/>
      <c r="P24" s="231"/>
      <c r="Q24" s="232"/>
    </row>
    <row r="25" spans="1:17" ht="30" customHeight="1" x14ac:dyDescent="0.35">
      <c r="A25" s="1">
        <v>44051</v>
      </c>
      <c r="B25" s="50" t="s">
        <v>10</v>
      </c>
      <c r="C25" s="94"/>
      <c r="D25" s="94"/>
      <c r="E25" s="90"/>
      <c r="F25" s="99"/>
      <c r="G25" s="90"/>
      <c r="H25" s="99"/>
      <c r="I25" s="80" t="str">
        <f t="shared" si="2"/>
        <v/>
      </c>
      <c r="J25" s="54" t="s">
        <v>13</v>
      </c>
      <c r="K25" s="102"/>
      <c r="L25" s="233"/>
      <c r="M25" s="234"/>
      <c r="N25" s="234"/>
      <c r="O25" s="234"/>
      <c r="P25" s="234"/>
      <c r="Q25" s="235"/>
    </row>
    <row r="26" spans="1:17" ht="30" customHeight="1" x14ac:dyDescent="0.35">
      <c r="A26" s="138">
        <v>44052</v>
      </c>
      <c r="B26" s="137" t="s">
        <v>11</v>
      </c>
      <c r="C26" s="87"/>
      <c r="D26" s="87"/>
      <c r="E26" s="88"/>
      <c r="F26" s="99"/>
      <c r="G26" s="88"/>
      <c r="H26" s="99"/>
      <c r="I26" s="81" t="str">
        <f t="shared" si="2"/>
        <v/>
      </c>
      <c r="J26" s="57" t="s">
        <v>13</v>
      </c>
      <c r="K26" s="102"/>
      <c r="L26" s="242"/>
      <c r="M26" s="243"/>
      <c r="N26" s="243"/>
      <c r="O26" s="243"/>
      <c r="P26" s="243"/>
      <c r="Q26" s="244"/>
    </row>
    <row r="27" spans="1:17" ht="30" customHeight="1" x14ac:dyDescent="0.35">
      <c r="A27" s="138">
        <v>44053</v>
      </c>
      <c r="B27" s="137" t="s">
        <v>1</v>
      </c>
      <c r="C27" s="87"/>
      <c r="D27" s="87"/>
      <c r="E27" s="88"/>
      <c r="F27" s="99"/>
      <c r="G27" s="88"/>
      <c r="H27" s="99"/>
      <c r="I27" s="81" t="str">
        <f t="shared" ref="I27" si="3">IF(D27,IF(C27,IF(C27&gt;D27,D27+"24:00"-C27,D27-C27)-E27,""),"")</f>
        <v/>
      </c>
      <c r="J27" s="57" t="s">
        <v>13</v>
      </c>
      <c r="K27" s="102"/>
      <c r="L27" s="239"/>
      <c r="M27" s="240"/>
      <c r="N27" s="240"/>
      <c r="O27" s="240"/>
      <c r="P27" s="240"/>
      <c r="Q27" s="241"/>
    </row>
    <row r="28" spans="1:17" ht="30" customHeight="1" x14ac:dyDescent="0.35">
      <c r="A28" s="1">
        <v>44054</v>
      </c>
      <c r="B28" s="50" t="s">
        <v>12</v>
      </c>
      <c r="C28" s="94"/>
      <c r="D28" s="94"/>
      <c r="E28" s="90"/>
      <c r="F28" s="99"/>
      <c r="G28" s="90"/>
      <c r="H28" s="99"/>
      <c r="I28" s="80" t="str">
        <f t="shared" ref="I28" si="4">IF(D28,IF(C28,IF(C28&gt;D28,D28+"24:00"-C28,D28-C28)-E28,""),"")</f>
        <v/>
      </c>
      <c r="J28" s="54" t="s">
        <v>13</v>
      </c>
      <c r="K28" s="102"/>
      <c r="L28" s="233"/>
      <c r="M28" s="234"/>
      <c r="N28" s="234"/>
      <c r="O28" s="234"/>
      <c r="P28" s="234"/>
      <c r="Q28" s="235"/>
    </row>
    <row r="29" spans="1:17" ht="30" customHeight="1" x14ac:dyDescent="0.35">
      <c r="A29" s="1">
        <v>44055</v>
      </c>
      <c r="B29" s="50" t="s">
        <v>7</v>
      </c>
      <c r="C29" s="94"/>
      <c r="D29" s="94"/>
      <c r="E29" s="90"/>
      <c r="F29" s="99"/>
      <c r="G29" s="90"/>
      <c r="H29" s="99"/>
      <c r="I29" s="80" t="str">
        <f t="shared" si="2"/>
        <v/>
      </c>
      <c r="J29" s="54" t="s">
        <v>13</v>
      </c>
      <c r="K29" s="102"/>
      <c r="L29" s="230"/>
      <c r="M29" s="231"/>
      <c r="N29" s="231"/>
      <c r="O29" s="231"/>
      <c r="P29" s="231"/>
      <c r="Q29" s="232"/>
    </row>
    <row r="30" spans="1:17" ht="30" customHeight="1" x14ac:dyDescent="0.35">
      <c r="A30" s="1">
        <v>44056</v>
      </c>
      <c r="B30" s="50" t="s">
        <v>8</v>
      </c>
      <c r="C30" s="127"/>
      <c r="D30" s="127"/>
      <c r="E30" s="120"/>
      <c r="F30" s="128"/>
      <c r="G30" s="120"/>
      <c r="H30" s="128"/>
      <c r="I30" s="123" t="str">
        <f t="shared" si="2"/>
        <v/>
      </c>
      <c r="J30" s="126" t="s">
        <v>13</v>
      </c>
      <c r="K30" s="125"/>
      <c r="L30" s="236"/>
      <c r="M30" s="237"/>
      <c r="N30" s="237"/>
      <c r="O30" s="237"/>
      <c r="P30" s="237"/>
      <c r="Q30" s="238"/>
    </row>
    <row r="31" spans="1:17" ht="30" customHeight="1" x14ac:dyDescent="0.35">
      <c r="A31" s="1">
        <v>44057</v>
      </c>
      <c r="B31" s="50" t="s">
        <v>9</v>
      </c>
      <c r="C31" s="94"/>
      <c r="D31" s="94"/>
      <c r="E31" s="90"/>
      <c r="F31" s="99"/>
      <c r="G31" s="90"/>
      <c r="H31" s="99"/>
      <c r="I31" s="80" t="str">
        <f t="shared" si="2"/>
        <v/>
      </c>
      <c r="J31" s="54" t="s">
        <v>13</v>
      </c>
      <c r="K31" s="102"/>
      <c r="L31" s="230"/>
      <c r="M31" s="231"/>
      <c r="N31" s="231"/>
      <c r="O31" s="231"/>
      <c r="P31" s="231"/>
      <c r="Q31" s="232"/>
    </row>
    <row r="32" spans="1:17" ht="30" customHeight="1" x14ac:dyDescent="0.35">
      <c r="A32" s="1">
        <v>44058</v>
      </c>
      <c r="B32" s="50" t="s">
        <v>10</v>
      </c>
      <c r="C32" s="94"/>
      <c r="D32" s="94"/>
      <c r="E32" s="90"/>
      <c r="F32" s="99"/>
      <c r="G32" s="90"/>
      <c r="H32" s="99"/>
      <c r="I32" s="80" t="str">
        <f t="shared" si="2"/>
        <v/>
      </c>
      <c r="J32" s="54" t="s">
        <v>13</v>
      </c>
      <c r="K32" s="102"/>
      <c r="L32" s="230"/>
      <c r="M32" s="231"/>
      <c r="N32" s="231"/>
      <c r="O32" s="231"/>
      <c r="P32" s="231"/>
      <c r="Q32" s="232"/>
    </row>
    <row r="33" spans="1:18" ht="30" customHeight="1" x14ac:dyDescent="0.35">
      <c r="A33" s="138">
        <v>44059</v>
      </c>
      <c r="B33" s="137" t="s">
        <v>11</v>
      </c>
      <c r="C33" s="87"/>
      <c r="D33" s="87"/>
      <c r="E33" s="88"/>
      <c r="F33" s="99"/>
      <c r="G33" s="88"/>
      <c r="H33" s="99"/>
      <c r="I33" s="81" t="str">
        <f t="shared" si="2"/>
        <v/>
      </c>
      <c r="J33" s="57" t="s">
        <v>13</v>
      </c>
      <c r="K33" s="102"/>
      <c r="L33" s="242"/>
      <c r="M33" s="243"/>
      <c r="N33" s="243"/>
      <c r="O33" s="243"/>
      <c r="P33" s="243"/>
      <c r="Q33" s="244"/>
    </row>
    <row r="34" spans="1:18" ht="30" customHeight="1" x14ac:dyDescent="0.35">
      <c r="A34" s="138">
        <v>44060</v>
      </c>
      <c r="B34" s="137" t="s">
        <v>1</v>
      </c>
      <c r="C34" s="87"/>
      <c r="D34" s="87"/>
      <c r="E34" s="88"/>
      <c r="F34" s="99"/>
      <c r="G34" s="88"/>
      <c r="H34" s="99"/>
      <c r="I34" s="81" t="str">
        <f t="shared" ref="I34" si="5">IF(D34,IF(C34,IF(C34&gt;D34,D34+"24:00"-C34,D34-C34)-E34,""),"")</f>
        <v/>
      </c>
      <c r="J34" s="57" t="s">
        <v>13</v>
      </c>
      <c r="K34" s="102"/>
      <c r="L34" s="239"/>
      <c r="M34" s="240"/>
      <c r="N34" s="240"/>
      <c r="O34" s="240"/>
      <c r="P34" s="240"/>
      <c r="Q34" s="241"/>
    </row>
    <row r="35" spans="1:18" ht="30" customHeight="1" x14ac:dyDescent="0.35">
      <c r="A35" s="1">
        <v>44061</v>
      </c>
      <c r="B35" s="50" t="s">
        <v>12</v>
      </c>
      <c r="C35" s="94"/>
      <c r="D35" s="94"/>
      <c r="E35" s="90"/>
      <c r="F35" s="99"/>
      <c r="G35" s="90"/>
      <c r="H35" s="99"/>
      <c r="I35" s="80" t="str">
        <f t="shared" ref="I35" si="6">IF(D35,IF(C35,IF(C35&gt;D35,D35+"24:00"-C35,D35-C35)-E35,""),"")</f>
        <v/>
      </c>
      <c r="J35" s="54" t="s">
        <v>13</v>
      </c>
      <c r="K35" s="102"/>
      <c r="L35" s="233"/>
      <c r="M35" s="234"/>
      <c r="N35" s="234"/>
      <c r="O35" s="234"/>
      <c r="P35" s="234"/>
      <c r="Q35" s="235"/>
    </row>
    <row r="36" spans="1:18" ht="30" customHeight="1" x14ac:dyDescent="0.35">
      <c r="A36" s="1">
        <v>44062</v>
      </c>
      <c r="B36" s="50" t="s">
        <v>7</v>
      </c>
      <c r="C36" s="94"/>
      <c r="D36" s="94"/>
      <c r="E36" s="90"/>
      <c r="F36" s="99"/>
      <c r="G36" s="90"/>
      <c r="H36" s="99"/>
      <c r="I36" s="80" t="str">
        <f t="shared" si="2"/>
        <v/>
      </c>
      <c r="J36" s="54" t="s">
        <v>13</v>
      </c>
      <c r="K36" s="102"/>
      <c r="L36" s="230"/>
      <c r="M36" s="231"/>
      <c r="N36" s="231"/>
      <c r="O36" s="231"/>
      <c r="P36" s="231"/>
      <c r="Q36" s="232"/>
    </row>
    <row r="37" spans="1:18" ht="30" customHeight="1" x14ac:dyDescent="0.35">
      <c r="A37" s="1">
        <v>44063</v>
      </c>
      <c r="B37" s="50" t="s">
        <v>8</v>
      </c>
      <c r="C37" s="127"/>
      <c r="D37" s="127"/>
      <c r="E37" s="120"/>
      <c r="F37" s="128"/>
      <c r="G37" s="120"/>
      <c r="H37" s="128"/>
      <c r="I37" s="123" t="str">
        <f t="shared" si="2"/>
        <v/>
      </c>
      <c r="J37" s="126" t="s">
        <v>13</v>
      </c>
      <c r="K37" s="125"/>
      <c r="L37" s="236"/>
      <c r="M37" s="237"/>
      <c r="N37" s="237"/>
      <c r="O37" s="237"/>
      <c r="P37" s="237"/>
      <c r="Q37" s="238"/>
    </row>
    <row r="38" spans="1:18" ht="30" customHeight="1" x14ac:dyDescent="0.35">
      <c r="A38" s="1">
        <v>44064</v>
      </c>
      <c r="B38" s="50" t="s">
        <v>9</v>
      </c>
      <c r="C38" s="94"/>
      <c r="D38" s="94"/>
      <c r="E38" s="90"/>
      <c r="F38" s="99"/>
      <c r="G38" s="90"/>
      <c r="H38" s="99"/>
      <c r="I38" s="80" t="str">
        <f t="shared" si="2"/>
        <v/>
      </c>
      <c r="J38" s="54" t="s">
        <v>13</v>
      </c>
      <c r="K38" s="102"/>
      <c r="L38" s="230"/>
      <c r="M38" s="231"/>
      <c r="N38" s="231"/>
      <c r="O38" s="231"/>
      <c r="P38" s="231"/>
      <c r="Q38" s="232"/>
    </row>
    <row r="39" spans="1:18" ht="30" customHeight="1" x14ac:dyDescent="0.35">
      <c r="A39" s="1">
        <v>44065</v>
      </c>
      <c r="B39" s="50" t="s">
        <v>10</v>
      </c>
      <c r="C39" s="94"/>
      <c r="D39" s="94"/>
      <c r="E39" s="90"/>
      <c r="F39" s="99"/>
      <c r="G39" s="90"/>
      <c r="H39" s="99"/>
      <c r="I39" s="80" t="str">
        <f t="shared" si="2"/>
        <v/>
      </c>
      <c r="J39" s="54" t="s">
        <v>13</v>
      </c>
      <c r="K39" s="102"/>
      <c r="L39" s="233"/>
      <c r="M39" s="234"/>
      <c r="N39" s="234"/>
      <c r="O39" s="234"/>
      <c r="P39" s="234"/>
      <c r="Q39" s="235"/>
    </row>
    <row r="40" spans="1:18" ht="30" customHeight="1" x14ac:dyDescent="0.35">
      <c r="A40" s="138">
        <v>44066</v>
      </c>
      <c r="B40" s="137" t="s">
        <v>11</v>
      </c>
      <c r="C40" s="87"/>
      <c r="D40" s="87"/>
      <c r="E40" s="88"/>
      <c r="F40" s="99"/>
      <c r="G40" s="88"/>
      <c r="H40" s="99"/>
      <c r="I40" s="81" t="str">
        <f t="shared" si="2"/>
        <v/>
      </c>
      <c r="J40" s="57" t="s">
        <v>13</v>
      </c>
      <c r="K40" s="102"/>
      <c r="L40" s="242"/>
      <c r="M40" s="243"/>
      <c r="N40" s="243"/>
      <c r="O40" s="243"/>
      <c r="P40" s="243"/>
      <c r="Q40" s="244"/>
    </row>
    <row r="41" spans="1:18" ht="30" customHeight="1" x14ac:dyDescent="0.35">
      <c r="A41" s="138">
        <v>44067</v>
      </c>
      <c r="B41" s="137" t="s">
        <v>1</v>
      </c>
      <c r="C41" s="87"/>
      <c r="D41" s="87"/>
      <c r="E41" s="88"/>
      <c r="F41" s="99"/>
      <c r="G41" s="88"/>
      <c r="H41" s="99"/>
      <c r="I41" s="81" t="str">
        <f t="shared" ref="I41" si="7">IF(D41,IF(C41,IF(C41&gt;D41,D41+"24:00"-C41,D41-C41)-E41,""),"")</f>
        <v/>
      </c>
      <c r="J41" s="57" t="s">
        <v>13</v>
      </c>
      <c r="K41" s="102"/>
      <c r="L41" s="239"/>
      <c r="M41" s="240"/>
      <c r="N41" s="240"/>
      <c r="O41" s="240"/>
      <c r="P41" s="240"/>
      <c r="Q41" s="241"/>
    </row>
    <row r="42" spans="1:18" ht="30" customHeight="1" x14ac:dyDescent="0.35">
      <c r="A42" s="1">
        <v>44068</v>
      </c>
      <c r="B42" s="50" t="s">
        <v>12</v>
      </c>
      <c r="C42" s="94"/>
      <c r="D42" s="94"/>
      <c r="E42" s="90"/>
      <c r="F42" s="99"/>
      <c r="G42" s="90"/>
      <c r="H42" s="99"/>
      <c r="I42" s="80" t="str">
        <f t="shared" ref="I42" si="8">IF(D42,IF(C42,IF(C42&gt;D42,D42+"24:00"-C42,D42-C42)-E42,""),"")</f>
        <v/>
      </c>
      <c r="J42" s="54" t="s">
        <v>13</v>
      </c>
      <c r="K42" s="102"/>
      <c r="L42" s="233"/>
      <c r="M42" s="234"/>
      <c r="N42" s="234"/>
      <c r="O42" s="234"/>
      <c r="P42" s="234"/>
      <c r="Q42" s="235"/>
    </row>
    <row r="43" spans="1:18" ht="30" customHeight="1" x14ac:dyDescent="0.35">
      <c r="A43" s="1">
        <v>44069</v>
      </c>
      <c r="B43" s="50" t="s">
        <v>7</v>
      </c>
      <c r="C43" s="94"/>
      <c r="D43" s="94"/>
      <c r="E43" s="90"/>
      <c r="F43" s="99"/>
      <c r="G43" s="90"/>
      <c r="H43" s="99"/>
      <c r="I43" s="80" t="str">
        <f t="shared" si="2"/>
        <v/>
      </c>
      <c r="J43" s="54" t="s">
        <v>13</v>
      </c>
      <c r="K43" s="102"/>
      <c r="L43" s="230"/>
      <c r="M43" s="231"/>
      <c r="N43" s="231"/>
      <c r="O43" s="231"/>
      <c r="P43" s="231"/>
      <c r="Q43" s="232"/>
    </row>
    <row r="44" spans="1:18" ht="30" customHeight="1" x14ac:dyDescent="0.35">
      <c r="A44" s="1">
        <v>44070</v>
      </c>
      <c r="B44" s="50" t="s">
        <v>8</v>
      </c>
      <c r="C44" s="127"/>
      <c r="D44" s="127"/>
      <c r="E44" s="120"/>
      <c r="F44" s="128"/>
      <c r="G44" s="120"/>
      <c r="H44" s="128"/>
      <c r="I44" s="123" t="str">
        <f t="shared" si="2"/>
        <v/>
      </c>
      <c r="J44" s="126" t="s">
        <v>13</v>
      </c>
      <c r="K44" s="125"/>
      <c r="L44" s="236"/>
      <c r="M44" s="237"/>
      <c r="N44" s="237"/>
      <c r="O44" s="237"/>
      <c r="P44" s="237"/>
      <c r="Q44" s="238"/>
    </row>
    <row r="45" spans="1:18" ht="30" customHeight="1" x14ac:dyDescent="0.35">
      <c r="A45" s="1">
        <v>44071</v>
      </c>
      <c r="B45" s="50" t="s">
        <v>9</v>
      </c>
      <c r="C45" s="94"/>
      <c r="D45" s="94"/>
      <c r="E45" s="90"/>
      <c r="F45" s="99"/>
      <c r="G45" s="90"/>
      <c r="H45" s="99"/>
      <c r="I45" s="80" t="str">
        <f t="shared" si="2"/>
        <v/>
      </c>
      <c r="J45" s="54" t="s">
        <v>13</v>
      </c>
      <c r="K45" s="102"/>
      <c r="L45" s="230"/>
      <c r="M45" s="231"/>
      <c r="N45" s="231"/>
      <c r="O45" s="231"/>
      <c r="P45" s="231"/>
      <c r="Q45" s="232"/>
    </row>
    <row r="46" spans="1:18" ht="30" customHeight="1" x14ac:dyDescent="0.35">
      <c r="A46" s="1">
        <v>44072</v>
      </c>
      <c r="B46" s="50" t="s">
        <v>10</v>
      </c>
      <c r="C46" s="94"/>
      <c r="D46" s="94"/>
      <c r="E46" s="90"/>
      <c r="F46" s="99"/>
      <c r="G46" s="90"/>
      <c r="H46" s="99"/>
      <c r="I46" s="80" t="str">
        <f t="shared" si="2"/>
        <v/>
      </c>
      <c r="J46" s="54" t="s">
        <v>13</v>
      </c>
      <c r="K46" s="102"/>
      <c r="L46" s="230"/>
      <c r="M46" s="231"/>
      <c r="N46" s="231"/>
      <c r="O46" s="231"/>
      <c r="P46" s="231"/>
      <c r="Q46" s="232"/>
    </row>
    <row r="47" spans="1:18" ht="30" customHeight="1" thickBot="1" x14ac:dyDescent="0.4">
      <c r="A47" s="138">
        <v>44073</v>
      </c>
      <c r="B47" s="137" t="s">
        <v>11</v>
      </c>
      <c r="C47" s="87"/>
      <c r="D47" s="87"/>
      <c r="E47" s="88"/>
      <c r="F47" s="99"/>
      <c r="G47" s="88"/>
      <c r="H47" s="99"/>
      <c r="I47" s="81" t="str">
        <f t="shared" ref="I47" si="9">IF(D47,IF(C47,IF(C47&gt;D47,D47+"24:00"-C47,D47-C47)-E47,""),"")</f>
        <v/>
      </c>
      <c r="J47" s="57" t="s">
        <v>13</v>
      </c>
      <c r="K47" s="102"/>
      <c r="L47" s="239"/>
      <c r="M47" s="240"/>
      <c r="N47" s="240"/>
      <c r="O47" s="240"/>
      <c r="P47" s="240"/>
      <c r="Q47" s="241"/>
    </row>
    <row r="48" spans="1:18" s="31" customFormat="1" ht="30" customHeight="1" thickBot="1" x14ac:dyDescent="0.6">
      <c r="A48" s="215" t="s">
        <v>41</v>
      </c>
      <c r="B48" s="216"/>
      <c r="C48" s="216"/>
      <c r="D48" s="216"/>
      <c r="E48" s="216"/>
      <c r="F48" s="216"/>
      <c r="G48" s="216"/>
      <c r="H48" s="217"/>
      <c r="I48" s="91">
        <f>SUM(I17:I47)</f>
        <v>0</v>
      </c>
      <c r="J48" s="58" t="s">
        <v>13</v>
      </c>
      <c r="K48" s="68"/>
      <c r="L48" s="69"/>
      <c r="M48" s="69"/>
      <c r="N48" s="69"/>
      <c r="O48" s="69"/>
      <c r="P48" s="69"/>
      <c r="Q48" s="69"/>
      <c r="R48" s="69"/>
    </row>
    <row r="49" spans="1:17" s="31" customFormat="1" ht="30" customHeight="1" thickBot="1" x14ac:dyDescent="0.6">
      <c r="A49" s="218" t="s">
        <v>45</v>
      </c>
      <c r="B49" s="216"/>
      <c r="C49" s="216"/>
      <c r="D49" s="216"/>
      <c r="E49" s="216"/>
      <c r="F49" s="216"/>
      <c r="G49" s="216"/>
      <c r="H49" s="217"/>
      <c r="I49" s="92"/>
      <c r="J49" s="30" t="s">
        <v>13</v>
      </c>
      <c r="K49" s="61"/>
      <c r="L49" s="33"/>
      <c r="M49" s="34"/>
      <c r="N49" s="35"/>
      <c r="O49" s="62"/>
      <c r="P49" s="62"/>
      <c r="Q49" s="37"/>
    </row>
    <row r="50" spans="1:17" s="31" customFormat="1" ht="30" customHeight="1" thickBot="1" x14ac:dyDescent="0.6">
      <c r="A50" s="218" t="s">
        <v>42</v>
      </c>
      <c r="B50" s="219"/>
      <c r="C50" s="219"/>
      <c r="D50" s="219"/>
      <c r="E50" s="219"/>
      <c r="F50" s="219"/>
      <c r="G50" s="219"/>
      <c r="H50" s="220"/>
      <c r="I50" s="91">
        <f>Juli!I51</f>
        <v>0</v>
      </c>
      <c r="J50" s="38" t="s">
        <v>13</v>
      </c>
      <c r="K50" s="39"/>
      <c r="L50" s="39"/>
      <c r="M50" s="39"/>
      <c r="N50" s="61"/>
      <c r="O50" s="221"/>
      <c r="P50" s="221"/>
      <c r="Q50" s="41"/>
    </row>
    <row r="51" spans="1:17" s="31" customFormat="1" ht="30" customHeight="1" thickBot="1" x14ac:dyDescent="0.6">
      <c r="A51" s="215" t="s">
        <v>44</v>
      </c>
      <c r="B51" s="216"/>
      <c r="C51" s="216"/>
      <c r="D51" s="216"/>
      <c r="E51" s="216"/>
      <c r="F51" s="216"/>
      <c r="G51" s="216"/>
      <c r="H51" s="217"/>
      <c r="I51" s="91">
        <f>I48-I49+I50</f>
        <v>0</v>
      </c>
      <c r="J51" s="38" t="s">
        <v>13</v>
      </c>
      <c r="K51" s="39"/>
      <c r="L51" s="39"/>
      <c r="M51" s="39"/>
      <c r="N51" s="61"/>
      <c r="O51" s="221"/>
      <c r="P51" s="221"/>
      <c r="Q51" s="41"/>
    </row>
    <row r="52" spans="1:17" s="31" customFormat="1" ht="30" customHeight="1" x14ac:dyDescent="0.5500000000000000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61"/>
      <c r="O52" s="62"/>
      <c r="P52" s="62"/>
      <c r="Q52" s="41"/>
    </row>
    <row r="53" spans="1:17" ht="15" customHeight="1" x14ac:dyDescent="0.35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</row>
    <row r="54" spans="1:17" ht="17.25" customHeight="1" x14ac:dyDescent="0.35">
      <c r="A54" s="223" t="s">
        <v>20</v>
      </c>
      <c r="B54" s="224" t="s">
        <v>28</v>
      </c>
      <c r="C54" s="224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225" t="s">
        <v>20</v>
      </c>
      <c r="Q54" s="225"/>
    </row>
    <row r="55" spans="1:17" s="44" customFormat="1" ht="35.1" customHeight="1" x14ac:dyDescent="0.45">
      <c r="A55" s="223"/>
      <c r="B55" s="226" t="s">
        <v>43</v>
      </c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5"/>
      <c r="Q55" s="225"/>
    </row>
    <row r="56" spans="1:17" ht="15.4" x14ac:dyDescent="0.45">
      <c r="B56" s="45" t="s">
        <v>19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6"/>
      <c r="Q56" s="46"/>
    </row>
    <row r="61" spans="1:17" ht="13.9" thickBot="1" x14ac:dyDescent="0.4">
      <c r="D61" s="47"/>
      <c r="I61" s="47"/>
    </row>
    <row r="62" spans="1:17" x14ac:dyDescent="0.35">
      <c r="B62" s="214" t="s">
        <v>23</v>
      </c>
      <c r="C62" s="214"/>
      <c r="D62" s="49"/>
      <c r="E62" s="214" t="s">
        <v>36</v>
      </c>
      <c r="F62" s="214"/>
      <c r="G62" s="214"/>
      <c r="H62" s="214"/>
      <c r="I62" s="214"/>
      <c r="L62" s="214" t="s">
        <v>37</v>
      </c>
      <c r="M62" s="214"/>
      <c r="N62" s="214"/>
      <c r="O62" s="214"/>
      <c r="P62" s="214"/>
      <c r="Q62" s="214"/>
    </row>
  </sheetData>
  <sheetProtection algorithmName="SHA-512" hashValue="KroecYUCNz316gg+zJFwf2dwhehW1C2+fQvJhnH8cMJw2JayfJ2aVbIUc7AvIli0tEPeBILtfPLz+V5mYjWO1g==" saltValue="e9MpLL1Re72QxlRrk119yA==" spinCount="100000" sheet="1" objects="1" scenarios="1" selectLockedCells="1"/>
  <mergeCells count="72"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  <mergeCell ref="A15:A16"/>
    <mergeCell ref="B15:B16"/>
    <mergeCell ref="C15:D15"/>
    <mergeCell ref="I15:J16"/>
    <mergeCell ref="K15:K16"/>
    <mergeCell ref="A12:B12"/>
    <mergeCell ref="C12:H12"/>
    <mergeCell ref="J12:Q12"/>
    <mergeCell ref="J13:Q13"/>
    <mergeCell ref="A14:Q14"/>
    <mergeCell ref="L15:Q16"/>
    <mergeCell ref="L17:Q17"/>
    <mergeCell ref="L18:Q18"/>
    <mergeCell ref="L19:Q19"/>
    <mergeCell ref="L20:Q20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B62:C62"/>
    <mergeCell ref="E62:I62"/>
    <mergeCell ref="L62:Q62"/>
    <mergeCell ref="L47:Q47"/>
    <mergeCell ref="A48:H48"/>
    <mergeCell ref="A49:H49"/>
    <mergeCell ref="A50:H50"/>
    <mergeCell ref="O50:P50"/>
    <mergeCell ref="A51:H51"/>
    <mergeCell ref="O51:P51"/>
    <mergeCell ref="A53:Q53"/>
    <mergeCell ref="A54:A55"/>
    <mergeCell ref="B54:C54"/>
    <mergeCell ref="P54:Q55"/>
    <mergeCell ref="B55:O55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62"/>
  <sheetViews>
    <sheetView showGridLines="0" zoomScale="70" zoomScaleNormal="70" workbookViewId="0">
      <selection activeCell="D29" sqref="D29"/>
    </sheetView>
  </sheetViews>
  <sheetFormatPr baseColWidth="10" defaultColWidth="11.3984375" defaultRowHeight="13.5" x14ac:dyDescent="0.35"/>
  <cols>
    <col min="1" max="2" width="13.73046875" style="7" customWidth="1"/>
    <col min="3" max="4" width="19.1328125" style="7" customWidth="1"/>
    <col min="5" max="5" width="12.265625" style="7" customWidth="1"/>
    <col min="6" max="6" width="2.73046875" style="7" customWidth="1"/>
    <col min="7" max="7" width="12.1328125" style="7" customWidth="1"/>
    <col min="8" max="8" width="2.73046875" style="7" customWidth="1"/>
    <col min="9" max="9" width="21.3984375" style="7" customWidth="1"/>
    <col min="10" max="10" width="5.73046875" style="48" customWidth="1"/>
    <col min="11" max="11" width="2.73046875" style="7" customWidth="1"/>
    <col min="12" max="12" width="9.73046875" style="7" customWidth="1"/>
    <col min="13" max="13" width="5.73046875" style="7" customWidth="1"/>
    <col min="14" max="14" width="5.3984375" style="7" customWidth="1"/>
    <col min="15" max="15" width="9.265625" style="7" customWidth="1"/>
    <col min="16" max="16" width="14.1328125" style="7" customWidth="1"/>
    <col min="17" max="17" width="7.1328125" style="7" customWidth="1"/>
    <col min="18" max="16384" width="11.3984375" style="7"/>
  </cols>
  <sheetData>
    <row r="1" spans="1:18" s="5" customFormat="1" ht="24.95" customHeight="1" x14ac:dyDescent="0.4">
      <c r="A1" s="152" t="s">
        <v>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4"/>
      <c r="R1" s="4"/>
    </row>
    <row r="2" spans="1:18" x14ac:dyDescent="0.3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6"/>
    </row>
    <row r="3" spans="1:18" ht="20.100000000000001" customHeight="1" x14ac:dyDescent="0.35">
      <c r="A3" s="156" t="s">
        <v>17</v>
      </c>
      <c r="B3" s="157"/>
      <c r="C3" s="158"/>
      <c r="D3" s="159"/>
      <c r="E3" s="159"/>
      <c r="F3" s="159"/>
      <c r="G3" s="159"/>
      <c r="H3" s="160"/>
      <c r="I3" s="161"/>
      <c r="J3" s="162"/>
      <c r="K3" s="162"/>
      <c r="L3" s="162"/>
      <c r="M3" s="162"/>
      <c r="N3" s="162"/>
      <c r="O3" s="162"/>
      <c r="P3" s="162"/>
      <c r="Q3" s="162"/>
      <c r="R3" s="8"/>
    </row>
    <row r="4" spans="1:18" ht="20.100000000000001" customHeight="1" x14ac:dyDescent="0.35">
      <c r="A4" s="163" t="s">
        <v>18</v>
      </c>
      <c r="B4" s="164"/>
      <c r="C4" s="165"/>
      <c r="D4" s="166"/>
      <c r="E4" s="166"/>
      <c r="F4" s="166"/>
      <c r="G4" s="166"/>
      <c r="H4" s="167"/>
      <c r="I4" s="161"/>
      <c r="J4" s="162"/>
      <c r="K4" s="162"/>
      <c r="L4" s="162"/>
      <c r="M4" s="162"/>
      <c r="N4" s="162"/>
      <c r="O4" s="162"/>
      <c r="P4" s="162"/>
      <c r="Q4" s="162"/>
      <c r="R4" s="8"/>
    </row>
    <row r="5" spans="1:18" ht="8.1" customHeight="1" x14ac:dyDescent="0.35">
      <c r="A5" s="9"/>
      <c r="B5" s="10"/>
      <c r="C5" s="10"/>
      <c r="D5" s="10"/>
      <c r="E5" s="10"/>
      <c r="F5" s="10"/>
      <c r="G5" s="10"/>
      <c r="H5" s="11"/>
      <c r="I5" s="161"/>
      <c r="J5" s="162"/>
      <c r="K5" s="162"/>
      <c r="L5" s="162"/>
      <c r="M5" s="162"/>
      <c r="N5" s="162"/>
      <c r="O5" s="162"/>
      <c r="P5" s="162"/>
      <c r="Q5" s="162"/>
      <c r="R5" s="8"/>
    </row>
    <row r="6" spans="1:18" ht="20.100000000000001" customHeight="1" x14ac:dyDescent="0.35">
      <c r="A6" s="156" t="s">
        <v>14</v>
      </c>
      <c r="B6" s="157"/>
      <c r="C6" s="168"/>
      <c r="D6" s="169"/>
      <c r="E6" s="169"/>
      <c r="F6" s="169"/>
      <c r="G6" s="169"/>
      <c r="H6" s="170"/>
      <c r="I6" s="161"/>
      <c r="J6" s="162"/>
      <c r="K6" s="162"/>
      <c r="L6" s="162"/>
      <c r="M6" s="162"/>
      <c r="N6" s="162"/>
      <c r="O6" s="162"/>
      <c r="P6" s="162"/>
      <c r="Q6" s="162"/>
      <c r="R6" s="8"/>
    </row>
    <row r="7" spans="1:18" ht="20.100000000000001" customHeight="1" x14ac:dyDescent="0.35">
      <c r="A7" s="163" t="s">
        <v>0</v>
      </c>
      <c r="B7" s="164"/>
      <c r="C7" s="165"/>
      <c r="D7" s="166"/>
      <c r="E7" s="166"/>
      <c r="F7" s="166"/>
      <c r="G7" s="166"/>
      <c r="H7" s="167"/>
      <c r="I7" s="161"/>
      <c r="J7" s="162"/>
      <c r="K7" s="162"/>
      <c r="L7" s="162"/>
      <c r="M7" s="162"/>
      <c r="N7" s="162"/>
      <c r="O7" s="162"/>
      <c r="P7" s="162"/>
      <c r="Q7" s="162"/>
      <c r="R7" s="8"/>
    </row>
    <row r="8" spans="1:18" s="15" customFormat="1" ht="8.1" customHeight="1" x14ac:dyDescent="0.35">
      <c r="A8" s="12"/>
      <c r="B8" s="13"/>
      <c r="C8" s="13"/>
      <c r="D8" s="13"/>
      <c r="E8" s="13"/>
      <c r="F8" s="13"/>
      <c r="G8" s="13"/>
      <c r="H8" s="14"/>
      <c r="I8" s="161"/>
      <c r="J8" s="162"/>
      <c r="K8" s="162"/>
      <c r="L8" s="162"/>
      <c r="M8" s="162"/>
      <c r="N8" s="162"/>
      <c r="O8" s="162"/>
      <c r="P8" s="162"/>
      <c r="Q8" s="162"/>
      <c r="R8" s="8"/>
    </row>
    <row r="9" spans="1:18" ht="30" customHeight="1" x14ac:dyDescent="0.35">
      <c r="A9" s="171" t="s">
        <v>16</v>
      </c>
      <c r="B9" s="171"/>
      <c r="C9" s="172"/>
      <c r="D9" s="172"/>
      <c r="E9" s="172"/>
      <c r="F9" s="172"/>
      <c r="G9" s="172"/>
      <c r="H9" s="172"/>
      <c r="I9" s="162"/>
      <c r="J9" s="162"/>
      <c r="K9" s="162"/>
      <c r="L9" s="162"/>
      <c r="M9" s="162"/>
      <c r="N9" s="162"/>
      <c r="O9" s="162"/>
      <c r="P9" s="162"/>
      <c r="Q9" s="162"/>
      <c r="R9" s="8"/>
    </row>
    <row r="10" spans="1:18" s="15" customFormat="1" ht="8.1" customHeight="1" x14ac:dyDescent="0.35">
      <c r="A10" s="12"/>
      <c r="B10" s="13"/>
      <c r="C10" s="13"/>
      <c r="D10" s="13"/>
      <c r="E10" s="13"/>
      <c r="F10" s="13"/>
      <c r="G10" s="13"/>
      <c r="H10" s="14"/>
      <c r="I10" s="16"/>
      <c r="J10" s="16"/>
      <c r="K10" s="16"/>
      <c r="L10" s="16"/>
      <c r="M10" s="16"/>
      <c r="N10" s="16"/>
      <c r="O10" s="16"/>
      <c r="P10" s="16"/>
      <c r="Q10" s="16"/>
      <c r="R10" s="8"/>
    </row>
    <row r="11" spans="1:18" ht="29.25" customHeight="1" x14ac:dyDescent="0.35">
      <c r="A11" s="171" t="s">
        <v>24</v>
      </c>
      <c r="B11" s="171"/>
      <c r="C11" s="173" t="s">
        <v>49</v>
      </c>
      <c r="D11" s="174"/>
      <c r="E11" s="174"/>
      <c r="F11" s="174"/>
      <c r="G11" s="174"/>
      <c r="H11" s="175"/>
      <c r="I11" s="17" t="s">
        <v>32</v>
      </c>
      <c r="J11" s="180" t="s">
        <v>33</v>
      </c>
      <c r="K11" s="180"/>
      <c r="L11" s="180"/>
      <c r="M11" s="180"/>
      <c r="N11" s="180"/>
      <c r="O11" s="180"/>
      <c r="P11" s="180"/>
      <c r="Q11" s="180"/>
      <c r="R11" s="8"/>
    </row>
    <row r="12" spans="1:18" ht="33" customHeight="1" x14ac:dyDescent="0.35">
      <c r="A12" s="183" t="s">
        <v>25</v>
      </c>
      <c r="B12" s="184"/>
      <c r="C12" s="185">
        <v>2024</v>
      </c>
      <c r="D12" s="186"/>
      <c r="E12" s="186"/>
      <c r="F12" s="186"/>
      <c r="G12" s="186"/>
      <c r="H12" s="187"/>
      <c r="I12" s="59"/>
      <c r="J12" s="180" t="s">
        <v>34</v>
      </c>
      <c r="K12" s="180"/>
      <c r="L12" s="180"/>
      <c r="M12" s="180"/>
      <c r="N12" s="180"/>
      <c r="O12" s="180"/>
      <c r="P12" s="180"/>
      <c r="Q12" s="180"/>
      <c r="R12" s="8"/>
    </row>
    <row r="13" spans="1:18" s="21" customFormat="1" ht="27" customHeight="1" x14ac:dyDescent="0.35">
      <c r="A13" s="19"/>
      <c r="B13" s="19"/>
      <c r="C13" s="20"/>
      <c r="D13" s="20"/>
      <c r="E13" s="20"/>
      <c r="F13" s="20"/>
      <c r="G13" s="20"/>
      <c r="H13" s="20"/>
      <c r="J13" s="181" t="s">
        <v>35</v>
      </c>
      <c r="K13" s="181"/>
      <c r="L13" s="181"/>
      <c r="M13" s="181"/>
      <c r="N13" s="181"/>
      <c r="O13" s="181"/>
      <c r="P13" s="181"/>
      <c r="Q13" s="181"/>
    </row>
    <row r="14" spans="1:18" ht="18.75" customHeight="1" x14ac:dyDescent="0.35">
      <c r="A14" s="182" t="s">
        <v>53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22"/>
    </row>
    <row r="15" spans="1:18" s="26" customFormat="1" ht="15" customHeight="1" x14ac:dyDescent="0.4">
      <c r="A15" s="188" t="s">
        <v>23</v>
      </c>
      <c r="B15" s="190" t="s">
        <v>6</v>
      </c>
      <c r="C15" s="192" t="s">
        <v>5</v>
      </c>
      <c r="D15" s="193"/>
      <c r="E15" s="60" t="s">
        <v>21</v>
      </c>
      <c r="F15" s="60"/>
      <c r="G15" s="60" t="s">
        <v>38</v>
      </c>
      <c r="H15" s="24"/>
      <c r="I15" s="176" t="s">
        <v>15</v>
      </c>
      <c r="J15" s="176"/>
      <c r="K15" s="194"/>
      <c r="L15" s="176" t="s">
        <v>40</v>
      </c>
      <c r="M15" s="176"/>
      <c r="N15" s="176"/>
      <c r="O15" s="176"/>
      <c r="P15" s="176"/>
      <c r="Q15" s="177"/>
      <c r="R15" s="25"/>
    </row>
    <row r="16" spans="1:18" s="26" customFormat="1" ht="20.25" customHeight="1" x14ac:dyDescent="0.35">
      <c r="A16" s="189"/>
      <c r="B16" s="191"/>
      <c r="C16" s="27" t="s">
        <v>2</v>
      </c>
      <c r="D16" s="27" t="s">
        <v>3</v>
      </c>
      <c r="E16" s="27" t="s">
        <v>22</v>
      </c>
      <c r="F16" s="27"/>
      <c r="G16" s="27" t="s">
        <v>39</v>
      </c>
      <c r="H16" s="27"/>
      <c r="I16" s="178"/>
      <c r="J16" s="178"/>
      <c r="K16" s="195"/>
      <c r="L16" s="178"/>
      <c r="M16" s="178"/>
      <c r="N16" s="178"/>
      <c r="O16" s="178"/>
      <c r="P16" s="178"/>
      <c r="Q16" s="179"/>
    </row>
    <row r="17" spans="1:17" ht="30" customHeight="1" x14ac:dyDescent="0.35">
      <c r="A17" s="138">
        <v>44074</v>
      </c>
      <c r="B17" s="137" t="s">
        <v>1</v>
      </c>
      <c r="C17" s="87"/>
      <c r="D17" s="87"/>
      <c r="E17" s="88"/>
      <c r="F17" s="99"/>
      <c r="G17" s="88"/>
      <c r="H17" s="99"/>
      <c r="I17" s="81" t="str">
        <f t="shared" ref="I17" si="0">IF(D17,IF(C17,IF(C17&gt;D17,D17+"24:00"-C17,D17-C17)-E17,""),"")</f>
        <v/>
      </c>
      <c r="J17" s="57" t="s">
        <v>13</v>
      </c>
      <c r="K17" s="102"/>
      <c r="L17" s="239"/>
      <c r="M17" s="240"/>
      <c r="N17" s="240"/>
      <c r="O17" s="240"/>
      <c r="P17" s="240"/>
      <c r="Q17" s="241"/>
    </row>
    <row r="18" spans="1:17" ht="30" customHeight="1" x14ac:dyDescent="0.35">
      <c r="A18" s="1">
        <v>44075</v>
      </c>
      <c r="B18" s="50" t="s">
        <v>12</v>
      </c>
      <c r="C18" s="94"/>
      <c r="D18" s="94"/>
      <c r="E18" s="90"/>
      <c r="F18" s="99"/>
      <c r="G18" s="90"/>
      <c r="H18" s="99"/>
      <c r="I18" s="80" t="str">
        <f t="shared" ref="I18" si="1">IF(D18,IF(C18,IF(C18&gt;D18,D18+"24:00"-C18,D18-C18)-E18,""),"")</f>
        <v/>
      </c>
      <c r="J18" s="54" t="s">
        <v>13</v>
      </c>
      <c r="K18" s="102"/>
      <c r="L18" s="230"/>
      <c r="M18" s="231"/>
      <c r="N18" s="231"/>
      <c r="O18" s="231"/>
      <c r="P18" s="231"/>
      <c r="Q18" s="232"/>
    </row>
    <row r="19" spans="1:17" ht="30" customHeight="1" x14ac:dyDescent="0.35">
      <c r="A19" s="1">
        <v>44076</v>
      </c>
      <c r="B19" s="50" t="s">
        <v>7</v>
      </c>
      <c r="C19" s="94"/>
      <c r="D19" s="94"/>
      <c r="E19" s="90"/>
      <c r="F19" s="99"/>
      <c r="G19" s="90"/>
      <c r="H19" s="99"/>
      <c r="I19" s="80" t="str">
        <f t="shared" ref="I19:I47" si="2">IF(D19,IF(C19,IF(C19&gt;D19,D19+"24:00"-C19,D19-C19)-E19,""),"")</f>
        <v/>
      </c>
      <c r="J19" s="54" t="s">
        <v>13</v>
      </c>
      <c r="K19" s="102"/>
      <c r="L19" s="233"/>
      <c r="M19" s="234"/>
      <c r="N19" s="234"/>
      <c r="O19" s="234"/>
      <c r="P19" s="234"/>
      <c r="Q19" s="235"/>
    </row>
    <row r="20" spans="1:17" ht="30" customHeight="1" x14ac:dyDescent="0.35">
      <c r="A20" s="1">
        <v>44077</v>
      </c>
      <c r="B20" s="50" t="s">
        <v>8</v>
      </c>
      <c r="C20" s="127"/>
      <c r="D20" s="127"/>
      <c r="E20" s="120"/>
      <c r="F20" s="128"/>
      <c r="G20" s="120"/>
      <c r="H20" s="128"/>
      <c r="I20" s="123" t="str">
        <f t="shared" si="2"/>
        <v/>
      </c>
      <c r="J20" s="126" t="s">
        <v>13</v>
      </c>
      <c r="K20" s="125"/>
      <c r="L20" s="245"/>
      <c r="M20" s="246"/>
      <c r="N20" s="246"/>
      <c r="O20" s="246"/>
      <c r="P20" s="246"/>
      <c r="Q20" s="247"/>
    </row>
    <row r="21" spans="1:17" ht="30" customHeight="1" x14ac:dyDescent="0.35">
      <c r="A21" s="1">
        <v>44078</v>
      </c>
      <c r="B21" s="50" t="s">
        <v>9</v>
      </c>
      <c r="C21" s="94"/>
      <c r="D21" s="94"/>
      <c r="E21" s="90"/>
      <c r="F21" s="99"/>
      <c r="G21" s="90"/>
      <c r="H21" s="99"/>
      <c r="I21" s="80" t="str">
        <f t="shared" si="2"/>
        <v/>
      </c>
      <c r="J21" s="54" t="s">
        <v>13</v>
      </c>
      <c r="K21" s="102"/>
      <c r="L21" s="233"/>
      <c r="M21" s="234"/>
      <c r="N21" s="234"/>
      <c r="O21" s="234"/>
      <c r="P21" s="234"/>
      <c r="Q21" s="235"/>
    </row>
    <row r="22" spans="1:17" ht="30" customHeight="1" x14ac:dyDescent="0.35">
      <c r="A22" s="1">
        <v>44079</v>
      </c>
      <c r="B22" s="50" t="s">
        <v>10</v>
      </c>
      <c r="C22" s="94"/>
      <c r="D22" s="94"/>
      <c r="E22" s="90"/>
      <c r="F22" s="99"/>
      <c r="G22" s="90"/>
      <c r="H22" s="99"/>
      <c r="I22" s="80" t="str">
        <f t="shared" si="2"/>
        <v/>
      </c>
      <c r="J22" s="54" t="s">
        <v>13</v>
      </c>
      <c r="K22" s="102"/>
      <c r="L22" s="230"/>
      <c r="M22" s="231"/>
      <c r="N22" s="231"/>
      <c r="O22" s="231"/>
      <c r="P22" s="231"/>
      <c r="Q22" s="232"/>
    </row>
    <row r="23" spans="1:17" ht="30" customHeight="1" x14ac:dyDescent="0.35">
      <c r="A23" s="138">
        <v>44080</v>
      </c>
      <c r="B23" s="137" t="s">
        <v>11</v>
      </c>
      <c r="C23" s="87"/>
      <c r="D23" s="87"/>
      <c r="E23" s="88"/>
      <c r="F23" s="99"/>
      <c r="G23" s="88"/>
      <c r="H23" s="99"/>
      <c r="I23" s="81" t="str">
        <f t="shared" si="2"/>
        <v/>
      </c>
      <c r="J23" s="57" t="s">
        <v>13</v>
      </c>
      <c r="K23" s="102"/>
      <c r="L23" s="239"/>
      <c r="M23" s="240"/>
      <c r="N23" s="240"/>
      <c r="O23" s="240"/>
      <c r="P23" s="240"/>
      <c r="Q23" s="241"/>
    </row>
    <row r="24" spans="1:17" ht="30" customHeight="1" x14ac:dyDescent="0.35">
      <c r="A24" s="138">
        <v>44081</v>
      </c>
      <c r="B24" s="137" t="s">
        <v>1</v>
      </c>
      <c r="C24" s="87"/>
      <c r="D24" s="87"/>
      <c r="E24" s="88"/>
      <c r="F24" s="99"/>
      <c r="G24" s="88"/>
      <c r="H24" s="99"/>
      <c r="I24" s="81" t="str">
        <f t="shared" ref="I24" si="3">IF(D24,IF(C24,IF(C24&gt;D24,D24+"24:00"-C24,D24-C24)-E24,""),"")</f>
        <v/>
      </c>
      <c r="J24" s="57" t="s">
        <v>13</v>
      </c>
      <c r="K24" s="102"/>
      <c r="L24" s="242"/>
      <c r="M24" s="243"/>
      <c r="N24" s="243"/>
      <c r="O24" s="243"/>
      <c r="P24" s="243"/>
      <c r="Q24" s="244"/>
    </row>
    <row r="25" spans="1:17" ht="30" customHeight="1" x14ac:dyDescent="0.35">
      <c r="A25" s="1">
        <v>44082</v>
      </c>
      <c r="B25" s="50" t="s">
        <v>12</v>
      </c>
      <c r="C25" s="94"/>
      <c r="D25" s="94"/>
      <c r="E25" s="90"/>
      <c r="F25" s="99"/>
      <c r="G25" s="90"/>
      <c r="H25" s="99"/>
      <c r="I25" s="80" t="str">
        <f t="shared" ref="I25" si="4">IF(D25,IF(C25,IF(C25&gt;D25,D25+"24:00"-C25,D25-C25)-E25,""),"")</f>
        <v/>
      </c>
      <c r="J25" s="54" t="s">
        <v>13</v>
      </c>
      <c r="K25" s="102"/>
      <c r="L25" s="230"/>
      <c r="M25" s="231"/>
      <c r="N25" s="231"/>
      <c r="O25" s="231"/>
      <c r="P25" s="231"/>
      <c r="Q25" s="232"/>
    </row>
    <row r="26" spans="1:17" ht="30" customHeight="1" x14ac:dyDescent="0.35">
      <c r="A26" s="1">
        <v>44083</v>
      </c>
      <c r="B26" s="50" t="s">
        <v>7</v>
      </c>
      <c r="C26" s="94"/>
      <c r="D26" s="94"/>
      <c r="E26" s="90"/>
      <c r="F26" s="99"/>
      <c r="G26" s="90"/>
      <c r="H26" s="99"/>
      <c r="I26" s="80" t="str">
        <f t="shared" si="2"/>
        <v/>
      </c>
      <c r="J26" s="54" t="s">
        <v>13</v>
      </c>
      <c r="K26" s="102"/>
      <c r="L26" s="233"/>
      <c r="M26" s="234"/>
      <c r="N26" s="234"/>
      <c r="O26" s="234"/>
      <c r="P26" s="234"/>
      <c r="Q26" s="235"/>
    </row>
    <row r="27" spans="1:17" ht="30" customHeight="1" x14ac:dyDescent="0.35">
      <c r="A27" s="1">
        <v>44084</v>
      </c>
      <c r="B27" s="50" t="s">
        <v>8</v>
      </c>
      <c r="C27" s="127"/>
      <c r="D27" s="127"/>
      <c r="E27" s="120"/>
      <c r="F27" s="128"/>
      <c r="G27" s="120"/>
      <c r="H27" s="128"/>
      <c r="I27" s="123" t="str">
        <f t="shared" si="2"/>
        <v/>
      </c>
      <c r="J27" s="126" t="s">
        <v>13</v>
      </c>
      <c r="K27" s="125"/>
      <c r="L27" s="245"/>
      <c r="M27" s="246"/>
      <c r="N27" s="246"/>
      <c r="O27" s="246"/>
      <c r="P27" s="246"/>
      <c r="Q27" s="247"/>
    </row>
    <row r="28" spans="1:17" ht="30" customHeight="1" x14ac:dyDescent="0.35">
      <c r="A28" s="1">
        <v>44085</v>
      </c>
      <c r="B28" s="50" t="s">
        <v>9</v>
      </c>
      <c r="C28" s="94"/>
      <c r="D28" s="94"/>
      <c r="E28" s="90"/>
      <c r="F28" s="99"/>
      <c r="G28" s="90"/>
      <c r="H28" s="99"/>
      <c r="I28" s="80" t="str">
        <f t="shared" si="2"/>
        <v/>
      </c>
      <c r="J28" s="54" t="s">
        <v>13</v>
      </c>
      <c r="K28" s="102"/>
      <c r="L28" s="233"/>
      <c r="M28" s="234"/>
      <c r="N28" s="234"/>
      <c r="O28" s="234"/>
      <c r="P28" s="234"/>
      <c r="Q28" s="235"/>
    </row>
    <row r="29" spans="1:17" ht="30" customHeight="1" x14ac:dyDescent="0.35">
      <c r="A29" s="1">
        <v>44086</v>
      </c>
      <c r="B29" s="50" t="s">
        <v>10</v>
      </c>
      <c r="C29" s="94"/>
      <c r="D29" s="94"/>
      <c r="E29" s="90"/>
      <c r="F29" s="99"/>
      <c r="G29" s="90"/>
      <c r="H29" s="99"/>
      <c r="I29" s="80" t="str">
        <f t="shared" si="2"/>
        <v/>
      </c>
      <c r="J29" s="54" t="s">
        <v>13</v>
      </c>
      <c r="K29" s="102"/>
      <c r="L29" s="233"/>
      <c r="M29" s="234"/>
      <c r="N29" s="234"/>
      <c r="O29" s="234"/>
      <c r="P29" s="234"/>
      <c r="Q29" s="235"/>
    </row>
    <row r="30" spans="1:17" ht="30" customHeight="1" x14ac:dyDescent="0.35">
      <c r="A30" s="138">
        <v>44087</v>
      </c>
      <c r="B30" s="137" t="s">
        <v>11</v>
      </c>
      <c r="C30" s="87"/>
      <c r="D30" s="87"/>
      <c r="E30" s="88"/>
      <c r="F30" s="99"/>
      <c r="G30" s="88"/>
      <c r="H30" s="99"/>
      <c r="I30" s="81" t="str">
        <f t="shared" si="2"/>
        <v/>
      </c>
      <c r="J30" s="57" t="s">
        <v>13</v>
      </c>
      <c r="K30" s="102"/>
      <c r="L30" s="239"/>
      <c r="M30" s="240"/>
      <c r="N30" s="240"/>
      <c r="O30" s="240"/>
      <c r="P30" s="240"/>
      <c r="Q30" s="241"/>
    </row>
    <row r="31" spans="1:17" ht="30" customHeight="1" x14ac:dyDescent="0.35">
      <c r="A31" s="138">
        <v>44088</v>
      </c>
      <c r="B31" s="137" t="s">
        <v>1</v>
      </c>
      <c r="C31" s="87"/>
      <c r="D31" s="87"/>
      <c r="E31" s="88"/>
      <c r="F31" s="99"/>
      <c r="G31" s="88"/>
      <c r="H31" s="99"/>
      <c r="I31" s="81" t="str">
        <f t="shared" ref="I31" si="5">IF(D31,IF(C31,IF(C31&gt;D31,D31+"24:00"-C31,D31-C31)-E31,""),"")</f>
        <v/>
      </c>
      <c r="J31" s="57" t="s">
        <v>13</v>
      </c>
      <c r="K31" s="102"/>
      <c r="L31" s="242"/>
      <c r="M31" s="243"/>
      <c r="N31" s="243"/>
      <c r="O31" s="243"/>
      <c r="P31" s="243"/>
      <c r="Q31" s="244"/>
    </row>
    <row r="32" spans="1:17" ht="30" customHeight="1" x14ac:dyDescent="0.35">
      <c r="A32" s="1">
        <v>44089</v>
      </c>
      <c r="B32" s="50" t="s">
        <v>12</v>
      </c>
      <c r="C32" s="94"/>
      <c r="D32" s="94"/>
      <c r="E32" s="90"/>
      <c r="F32" s="99"/>
      <c r="G32" s="90"/>
      <c r="H32" s="99"/>
      <c r="I32" s="80" t="str">
        <f t="shared" ref="I32" si="6">IF(D32,IF(C32,IF(C32&gt;D32,D32+"24:00"-C32,D32-C32)-E32,""),"")</f>
        <v/>
      </c>
      <c r="J32" s="54" t="s">
        <v>13</v>
      </c>
      <c r="K32" s="102"/>
      <c r="L32" s="230"/>
      <c r="M32" s="231"/>
      <c r="N32" s="231"/>
      <c r="O32" s="231"/>
      <c r="P32" s="231"/>
      <c r="Q32" s="232"/>
    </row>
    <row r="33" spans="1:18" ht="30" customHeight="1" x14ac:dyDescent="0.35">
      <c r="A33" s="1">
        <v>44090</v>
      </c>
      <c r="B33" s="50" t="s">
        <v>7</v>
      </c>
      <c r="C33" s="94"/>
      <c r="D33" s="94"/>
      <c r="E33" s="90"/>
      <c r="F33" s="99"/>
      <c r="G33" s="90"/>
      <c r="H33" s="99"/>
      <c r="I33" s="80" t="str">
        <f t="shared" si="2"/>
        <v/>
      </c>
      <c r="J33" s="54" t="s">
        <v>13</v>
      </c>
      <c r="K33" s="102"/>
      <c r="L33" s="233"/>
      <c r="M33" s="234"/>
      <c r="N33" s="234"/>
      <c r="O33" s="234"/>
      <c r="P33" s="234"/>
      <c r="Q33" s="235"/>
    </row>
    <row r="34" spans="1:18" ht="30" customHeight="1" x14ac:dyDescent="0.35">
      <c r="A34" s="1">
        <v>44091</v>
      </c>
      <c r="B34" s="50" t="s">
        <v>8</v>
      </c>
      <c r="C34" s="127"/>
      <c r="D34" s="127"/>
      <c r="E34" s="120"/>
      <c r="F34" s="128"/>
      <c r="G34" s="120"/>
      <c r="H34" s="128"/>
      <c r="I34" s="123" t="str">
        <f t="shared" si="2"/>
        <v/>
      </c>
      <c r="J34" s="126" t="s">
        <v>13</v>
      </c>
      <c r="K34" s="125"/>
      <c r="L34" s="245"/>
      <c r="M34" s="246"/>
      <c r="N34" s="246"/>
      <c r="O34" s="246"/>
      <c r="P34" s="246"/>
      <c r="Q34" s="247"/>
    </row>
    <row r="35" spans="1:18" ht="30" customHeight="1" x14ac:dyDescent="0.35">
      <c r="A35" s="1">
        <v>44092</v>
      </c>
      <c r="B35" s="50" t="s">
        <v>9</v>
      </c>
      <c r="C35" s="94"/>
      <c r="D35" s="94"/>
      <c r="E35" s="90"/>
      <c r="F35" s="99"/>
      <c r="G35" s="90"/>
      <c r="H35" s="99"/>
      <c r="I35" s="80" t="str">
        <f t="shared" si="2"/>
        <v/>
      </c>
      <c r="J35" s="54" t="s">
        <v>13</v>
      </c>
      <c r="K35" s="102"/>
      <c r="L35" s="233"/>
      <c r="M35" s="234"/>
      <c r="N35" s="234"/>
      <c r="O35" s="234"/>
      <c r="P35" s="234"/>
      <c r="Q35" s="235"/>
    </row>
    <row r="36" spans="1:18" ht="30" customHeight="1" x14ac:dyDescent="0.35">
      <c r="A36" s="1">
        <v>44093</v>
      </c>
      <c r="B36" s="50" t="s">
        <v>10</v>
      </c>
      <c r="C36" s="94"/>
      <c r="D36" s="94"/>
      <c r="E36" s="90"/>
      <c r="F36" s="99"/>
      <c r="G36" s="90"/>
      <c r="H36" s="99"/>
      <c r="I36" s="80" t="str">
        <f t="shared" si="2"/>
        <v/>
      </c>
      <c r="J36" s="54" t="s">
        <v>13</v>
      </c>
      <c r="K36" s="102"/>
      <c r="L36" s="230"/>
      <c r="M36" s="231"/>
      <c r="N36" s="231"/>
      <c r="O36" s="231"/>
      <c r="P36" s="231"/>
      <c r="Q36" s="232"/>
    </row>
    <row r="37" spans="1:18" ht="30" customHeight="1" x14ac:dyDescent="0.35">
      <c r="A37" s="138">
        <v>44094</v>
      </c>
      <c r="B37" s="137" t="s">
        <v>11</v>
      </c>
      <c r="C37" s="87"/>
      <c r="D37" s="87"/>
      <c r="E37" s="88"/>
      <c r="F37" s="99"/>
      <c r="G37" s="88"/>
      <c r="H37" s="99"/>
      <c r="I37" s="81" t="str">
        <f t="shared" si="2"/>
        <v/>
      </c>
      <c r="J37" s="57" t="s">
        <v>13</v>
      </c>
      <c r="K37" s="102"/>
      <c r="L37" s="239"/>
      <c r="M37" s="240"/>
      <c r="N37" s="240"/>
      <c r="O37" s="240"/>
      <c r="P37" s="240"/>
      <c r="Q37" s="241"/>
    </row>
    <row r="38" spans="1:18" ht="30" customHeight="1" x14ac:dyDescent="0.35">
      <c r="A38" s="138">
        <v>44095</v>
      </c>
      <c r="B38" s="137" t="s">
        <v>1</v>
      </c>
      <c r="C38" s="87"/>
      <c r="D38" s="87"/>
      <c r="E38" s="88"/>
      <c r="F38" s="99"/>
      <c r="G38" s="88"/>
      <c r="H38" s="99"/>
      <c r="I38" s="81" t="str">
        <f t="shared" ref="I38" si="7">IF(D38,IF(C38,IF(C38&gt;D38,D38+"24:00"-C38,D38-C38)-E38,""),"")</f>
        <v/>
      </c>
      <c r="J38" s="57" t="s">
        <v>13</v>
      </c>
      <c r="K38" s="102"/>
      <c r="L38" s="242"/>
      <c r="M38" s="243"/>
      <c r="N38" s="243"/>
      <c r="O38" s="243"/>
      <c r="P38" s="243"/>
      <c r="Q38" s="244"/>
    </row>
    <row r="39" spans="1:18" ht="30" customHeight="1" x14ac:dyDescent="0.35">
      <c r="A39" s="1">
        <v>44096</v>
      </c>
      <c r="B39" s="50" t="s">
        <v>12</v>
      </c>
      <c r="C39" s="94"/>
      <c r="D39" s="94"/>
      <c r="E39" s="90"/>
      <c r="F39" s="99"/>
      <c r="G39" s="90"/>
      <c r="H39" s="99"/>
      <c r="I39" s="80" t="str">
        <f t="shared" ref="I39" si="8">IF(D39,IF(C39,IF(C39&gt;D39,D39+"24:00"-C39,D39-C39)-E39,""),"")</f>
        <v/>
      </c>
      <c r="J39" s="54" t="s">
        <v>13</v>
      </c>
      <c r="K39" s="102"/>
      <c r="L39" s="230"/>
      <c r="M39" s="231"/>
      <c r="N39" s="231"/>
      <c r="O39" s="231"/>
      <c r="P39" s="231"/>
      <c r="Q39" s="232"/>
    </row>
    <row r="40" spans="1:18" ht="30" customHeight="1" x14ac:dyDescent="0.35">
      <c r="A40" s="1">
        <v>44097</v>
      </c>
      <c r="B40" s="50" t="s">
        <v>7</v>
      </c>
      <c r="C40" s="94"/>
      <c r="D40" s="94"/>
      <c r="E40" s="90"/>
      <c r="F40" s="99"/>
      <c r="G40" s="90"/>
      <c r="H40" s="99"/>
      <c r="I40" s="80" t="str">
        <f t="shared" si="2"/>
        <v/>
      </c>
      <c r="J40" s="54" t="s">
        <v>13</v>
      </c>
      <c r="K40" s="102"/>
      <c r="L40" s="233"/>
      <c r="M40" s="234"/>
      <c r="N40" s="234"/>
      <c r="O40" s="234"/>
      <c r="P40" s="234"/>
      <c r="Q40" s="235"/>
    </row>
    <row r="41" spans="1:18" ht="30" customHeight="1" x14ac:dyDescent="0.35">
      <c r="A41" s="1">
        <v>44098</v>
      </c>
      <c r="B41" s="50" t="s">
        <v>8</v>
      </c>
      <c r="C41" s="127"/>
      <c r="D41" s="127"/>
      <c r="E41" s="120"/>
      <c r="F41" s="128"/>
      <c r="G41" s="120"/>
      <c r="H41" s="128"/>
      <c r="I41" s="123" t="str">
        <f t="shared" si="2"/>
        <v/>
      </c>
      <c r="J41" s="126" t="s">
        <v>13</v>
      </c>
      <c r="K41" s="125"/>
      <c r="L41" s="245"/>
      <c r="M41" s="246"/>
      <c r="N41" s="246"/>
      <c r="O41" s="246"/>
      <c r="P41" s="246"/>
      <c r="Q41" s="247"/>
    </row>
    <row r="42" spans="1:18" ht="30" customHeight="1" x14ac:dyDescent="0.35">
      <c r="A42" s="1">
        <v>44099</v>
      </c>
      <c r="B42" s="50" t="s">
        <v>9</v>
      </c>
      <c r="C42" s="94"/>
      <c r="D42" s="94"/>
      <c r="E42" s="90"/>
      <c r="F42" s="99"/>
      <c r="G42" s="90"/>
      <c r="H42" s="99"/>
      <c r="I42" s="80" t="str">
        <f t="shared" si="2"/>
        <v/>
      </c>
      <c r="J42" s="54" t="s">
        <v>13</v>
      </c>
      <c r="K42" s="102"/>
      <c r="L42" s="233"/>
      <c r="M42" s="234"/>
      <c r="N42" s="234"/>
      <c r="O42" s="234"/>
      <c r="P42" s="234"/>
      <c r="Q42" s="235"/>
    </row>
    <row r="43" spans="1:18" ht="30" customHeight="1" x14ac:dyDescent="0.35">
      <c r="A43" s="1">
        <v>44100</v>
      </c>
      <c r="B43" s="50" t="s">
        <v>10</v>
      </c>
      <c r="C43" s="94"/>
      <c r="D43" s="94"/>
      <c r="E43" s="90"/>
      <c r="F43" s="99"/>
      <c r="G43" s="90"/>
      <c r="H43" s="99"/>
      <c r="I43" s="80" t="str">
        <f t="shared" si="2"/>
        <v/>
      </c>
      <c r="J43" s="54" t="s">
        <v>13</v>
      </c>
      <c r="K43" s="102"/>
      <c r="L43" s="233"/>
      <c r="M43" s="234"/>
      <c r="N43" s="234"/>
      <c r="O43" s="234"/>
      <c r="P43" s="234"/>
      <c r="Q43" s="235"/>
    </row>
    <row r="44" spans="1:18" ht="30" customHeight="1" x14ac:dyDescent="0.35">
      <c r="A44" s="138">
        <v>44101</v>
      </c>
      <c r="B44" s="137" t="s">
        <v>11</v>
      </c>
      <c r="C44" s="87"/>
      <c r="D44" s="87"/>
      <c r="E44" s="88"/>
      <c r="F44" s="99"/>
      <c r="G44" s="88"/>
      <c r="H44" s="99"/>
      <c r="I44" s="81" t="str">
        <f t="shared" si="2"/>
        <v/>
      </c>
      <c r="J44" s="57" t="s">
        <v>13</v>
      </c>
      <c r="K44" s="102"/>
      <c r="L44" s="239"/>
      <c r="M44" s="240"/>
      <c r="N44" s="240"/>
      <c r="O44" s="240"/>
      <c r="P44" s="240"/>
      <c r="Q44" s="241"/>
    </row>
    <row r="45" spans="1:18" ht="30" customHeight="1" x14ac:dyDescent="0.35">
      <c r="A45" s="138">
        <v>44102</v>
      </c>
      <c r="B45" s="137" t="s">
        <v>1</v>
      </c>
      <c r="C45" s="87"/>
      <c r="D45" s="87"/>
      <c r="E45" s="88"/>
      <c r="F45" s="99"/>
      <c r="G45" s="88"/>
      <c r="H45" s="99"/>
      <c r="I45" s="81" t="str">
        <f t="shared" ref="I45" si="9">IF(D45,IF(C45,IF(C45&gt;D45,D45+"24:00"-C45,D45-C45)-E45,""),"")</f>
        <v/>
      </c>
      <c r="J45" s="57" t="s">
        <v>13</v>
      </c>
      <c r="K45" s="102"/>
      <c r="L45" s="242"/>
      <c r="M45" s="243"/>
      <c r="N45" s="243"/>
      <c r="O45" s="243"/>
      <c r="P45" s="243"/>
      <c r="Q45" s="244"/>
    </row>
    <row r="46" spans="1:18" ht="30" customHeight="1" x14ac:dyDescent="0.35">
      <c r="A46" s="1">
        <v>44103</v>
      </c>
      <c r="B46" s="50" t="s">
        <v>12</v>
      </c>
      <c r="C46" s="94"/>
      <c r="D46" s="94"/>
      <c r="E46" s="90"/>
      <c r="F46" s="99"/>
      <c r="G46" s="90"/>
      <c r="H46" s="99"/>
      <c r="I46" s="80" t="str">
        <f t="shared" ref="I46" si="10">IF(D46,IF(C46,IF(C46&gt;D46,D46+"24:00"-C46,D46-C46)-E46,""),"")</f>
        <v/>
      </c>
      <c r="J46" s="54" t="s">
        <v>13</v>
      </c>
      <c r="K46" s="102"/>
      <c r="L46" s="230"/>
      <c r="M46" s="231"/>
      <c r="N46" s="231"/>
      <c r="O46" s="231"/>
      <c r="P46" s="231"/>
      <c r="Q46" s="232"/>
    </row>
    <row r="47" spans="1:18" ht="30" customHeight="1" thickBot="1" x14ac:dyDescent="0.4">
      <c r="A47" s="3"/>
      <c r="B47" s="52"/>
      <c r="C47" s="95"/>
      <c r="D47" s="95"/>
      <c r="E47" s="96"/>
      <c r="F47" s="100"/>
      <c r="G47" s="96"/>
      <c r="H47" s="100"/>
      <c r="I47" s="80" t="str">
        <f t="shared" si="2"/>
        <v/>
      </c>
      <c r="J47" s="97" t="s">
        <v>13</v>
      </c>
      <c r="K47" s="103"/>
      <c r="L47" s="227"/>
      <c r="M47" s="228"/>
      <c r="N47" s="228"/>
      <c r="O47" s="228"/>
      <c r="P47" s="228"/>
      <c r="Q47" s="229"/>
    </row>
    <row r="48" spans="1:18" s="31" customFormat="1" ht="30" customHeight="1" thickBot="1" x14ac:dyDescent="0.6">
      <c r="A48" s="215" t="s">
        <v>41</v>
      </c>
      <c r="B48" s="216"/>
      <c r="C48" s="216"/>
      <c r="D48" s="216"/>
      <c r="E48" s="216"/>
      <c r="F48" s="216"/>
      <c r="G48" s="216"/>
      <c r="H48" s="217"/>
      <c r="I48" s="91">
        <f>SUM(I17:I47)</f>
        <v>0</v>
      </c>
      <c r="J48" s="58" t="s">
        <v>13</v>
      </c>
      <c r="K48" s="68"/>
      <c r="L48" s="69"/>
      <c r="M48" s="69"/>
      <c r="N48" s="69"/>
      <c r="O48" s="69"/>
      <c r="P48" s="69"/>
      <c r="Q48" s="69"/>
      <c r="R48" s="69"/>
    </row>
    <row r="49" spans="1:17" s="31" customFormat="1" ht="30" customHeight="1" thickBot="1" x14ac:dyDescent="0.6">
      <c r="A49" s="218" t="s">
        <v>45</v>
      </c>
      <c r="B49" s="216"/>
      <c r="C49" s="216"/>
      <c r="D49" s="216"/>
      <c r="E49" s="216"/>
      <c r="F49" s="216"/>
      <c r="G49" s="216"/>
      <c r="H49" s="217"/>
      <c r="I49" s="92"/>
      <c r="J49" s="30" t="s">
        <v>13</v>
      </c>
      <c r="K49" s="61"/>
      <c r="L49" s="33"/>
      <c r="M49" s="34"/>
      <c r="N49" s="35"/>
      <c r="O49" s="62"/>
      <c r="P49" s="62"/>
      <c r="Q49" s="37"/>
    </row>
    <row r="50" spans="1:17" s="31" customFormat="1" ht="30" customHeight="1" thickBot="1" x14ac:dyDescent="0.6">
      <c r="A50" s="218" t="s">
        <v>42</v>
      </c>
      <c r="B50" s="219"/>
      <c r="C50" s="219"/>
      <c r="D50" s="219"/>
      <c r="E50" s="219"/>
      <c r="F50" s="219"/>
      <c r="G50" s="219"/>
      <c r="H50" s="220"/>
      <c r="I50" s="91">
        <f>August!I51</f>
        <v>0</v>
      </c>
      <c r="J50" s="38" t="s">
        <v>13</v>
      </c>
      <c r="K50" s="39"/>
      <c r="L50" s="39"/>
      <c r="M50" s="39"/>
      <c r="N50" s="61"/>
      <c r="O50" s="221"/>
      <c r="P50" s="221"/>
      <c r="Q50" s="41"/>
    </row>
    <row r="51" spans="1:17" s="31" customFormat="1" ht="30" customHeight="1" thickBot="1" x14ac:dyDescent="0.6">
      <c r="A51" s="215" t="s">
        <v>44</v>
      </c>
      <c r="B51" s="216"/>
      <c r="C51" s="216"/>
      <c r="D51" s="216"/>
      <c r="E51" s="216"/>
      <c r="F51" s="216"/>
      <c r="G51" s="216"/>
      <c r="H51" s="217"/>
      <c r="I51" s="91">
        <f>I48-I49+I50</f>
        <v>0</v>
      </c>
      <c r="J51" s="38" t="s">
        <v>13</v>
      </c>
      <c r="K51" s="39"/>
      <c r="L51" s="39"/>
      <c r="M51" s="39"/>
      <c r="N51" s="61"/>
      <c r="O51" s="221"/>
      <c r="P51" s="221"/>
      <c r="Q51" s="41"/>
    </row>
    <row r="52" spans="1:17" s="31" customFormat="1" ht="30" customHeight="1" x14ac:dyDescent="0.5500000000000000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61"/>
      <c r="O52" s="62"/>
      <c r="P52" s="62"/>
      <c r="Q52" s="41"/>
    </row>
    <row r="53" spans="1:17" ht="15" customHeight="1" x14ac:dyDescent="0.35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</row>
    <row r="54" spans="1:17" ht="17.25" customHeight="1" x14ac:dyDescent="0.35">
      <c r="A54" s="223" t="s">
        <v>20</v>
      </c>
      <c r="B54" s="224" t="s">
        <v>28</v>
      </c>
      <c r="C54" s="224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225" t="s">
        <v>20</v>
      </c>
      <c r="Q54" s="225"/>
    </row>
    <row r="55" spans="1:17" s="44" customFormat="1" ht="35.1" customHeight="1" x14ac:dyDescent="0.45">
      <c r="A55" s="223"/>
      <c r="B55" s="226" t="s">
        <v>43</v>
      </c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5"/>
      <c r="Q55" s="225"/>
    </row>
    <row r="56" spans="1:17" ht="15.4" x14ac:dyDescent="0.45">
      <c r="B56" s="45" t="s">
        <v>19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6"/>
      <c r="Q56" s="46"/>
    </row>
    <row r="61" spans="1:17" ht="13.9" thickBot="1" x14ac:dyDescent="0.4">
      <c r="D61" s="47"/>
      <c r="I61" s="47"/>
    </row>
    <row r="62" spans="1:17" x14ac:dyDescent="0.35">
      <c r="B62" s="214" t="s">
        <v>23</v>
      </c>
      <c r="C62" s="214"/>
      <c r="D62" s="49"/>
      <c r="E62" s="214" t="s">
        <v>36</v>
      </c>
      <c r="F62" s="214"/>
      <c r="G62" s="214"/>
      <c r="H62" s="214"/>
      <c r="I62" s="214"/>
      <c r="L62" s="214" t="s">
        <v>37</v>
      </c>
      <c r="M62" s="214"/>
      <c r="N62" s="214"/>
      <c r="O62" s="214"/>
      <c r="P62" s="214"/>
      <c r="Q62" s="214"/>
    </row>
  </sheetData>
  <sheetProtection algorithmName="SHA-512" hashValue="56OJk5DkHlItllKqI6Yjc09IN8fyKg0bvlmvfN3Vl7HZ8ppm3+uRpaeKP9DMo1KdNpjqQKmlgf9qr082yQDNJA==" saltValue="v39x9W886JckLs6FXDOwqw==" spinCount="100000" sheet="1" objects="1" scenarios="1" selectLockedCells="1"/>
  <mergeCells count="72"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  <mergeCell ref="A15:A16"/>
    <mergeCell ref="B15:B16"/>
    <mergeCell ref="C15:D15"/>
    <mergeCell ref="I15:J16"/>
    <mergeCell ref="K15:K16"/>
    <mergeCell ref="A12:B12"/>
    <mergeCell ref="C12:H12"/>
    <mergeCell ref="J12:Q12"/>
    <mergeCell ref="J13:Q13"/>
    <mergeCell ref="A14:Q14"/>
    <mergeCell ref="L15:Q16"/>
    <mergeCell ref="L17:Q17"/>
    <mergeCell ref="L18:Q18"/>
    <mergeCell ref="L19:Q19"/>
    <mergeCell ref="L20:Q20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B62:C62"/>
    <mergeCell ref="E62:I62"/>
    <mergeCell ref="L62:Q62"/>
    <mergeCell ref="L47:Q47"/>
    <mergeCell ref="A48:H48"/>
    <mergeCell ref="A49:H49"/>
    <mergeCell ref="A50:H50"/>
    <mergeCell ref="O50:P50"/>
    <mergeCell ref="A51:H51"/>
    <mergeCell ref="O51:P51"/>
    <mergeCell ref="A53:Q53"/>
    <mergeCell ref="A54:A55"/>
    <mergeCell ref="B54:C54"/>
    <mergeCell ref="P54:Q55"/>
    <mergeCell ref="B55:O55"/>
  </mergeCells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3e504716-be11-495f-b4b5-22c098a7b1d2</BSO999929>
</file>

<file path=customXml/itemProps1.xml><?xml version="1.0" encoding="utf-8"?>
<ds:datastoreItem xmlns:ds="http://schemas.openxmlformats.org/officeDocument/2006/customXml" ds:itemID="{7133A455-9631-4E7C-B590-23083B1BB9EF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Aysenur Kilic</dc:creator>
  <cp:lastModifiedBy>Franziska Kunz</cp:lastModifiedBy>
  <cp:lastPrinted>2019-11-12T13:25:21Z</cp:lastPrinted>
  <dcterms:created xsi:type="dcterms:W3CDTF">2019-02-13T13:36:48Z</dcterms:created>
  <dcterms:modified xsi:type="dcterms:W3CDTF">2024-01-24T06:32:19Z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V-DMS_DOKU_NR">
    <vt:lpwstr>174892</vt:lpwstr>
  </property>
  <property fmtid="{D5CDD505-2E9C-101B-9397-08002B2CF9AE}" pid="3" name="DATEV-DMS_BETREFF">
    <vt:lpwstr>Lohn Unterlagen 2022 Arbeitszeitkonto Muster mit Formeln</vt:lpwstr>
  </property>
  <property fmtid="{D5CDD505-2E9C-101B-9397-08002B2CF9AE}" pid="4" name="DATEV-DMS_MANDANT_NR">
    <vt:lpwstr>90001</vt:lpwstr>
  </property>
  <property fmtid="{D5CDD505-2E9C-101B-9397-08002B2CF9AE}" pid="5" name="DATEV-DMS_MANDANT_BEZ">
    <vt:lpwstr>Büro allgemein</vt:lpwstr>
  </property>
</Properties>
</file>